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Microsoft\Windows\INetCache\Content.Outlook\7O33OPQZ\"/>
    </mc:Choice>
  </mc:AlternateContent>
  <bookViews>
    <workbookView xWindow="0" yWindow="0" windowWidth="23040" windowHeight="9384"/>
  </bookViews>
  <sheets>
    <sheet name="იანვარი" sheetId="1" r:id="rId1"/>
  </sheets>
  <calcPr calcId="152511" calcOnSave="0" concurrentCalc="0"/>
</workbook>
</file>

<file path=xl/calcChain.xml><?xml version="1.0" encoding="utf-8"?>
<calcChain xmlns="http://schemas.openxmlformats.org/spreadsheetml/2006/main">
  <c r="AP34" i="1" l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" i="1"/>
  <c r="AP4" i="1"/>
  <c r="AM4" i="1"/>
  <c r="AO4" i="1"/>
  <c r="AQ4" i="1"/>
  <c r="AM24" i="1"/>
  <c r="AM34" i="1"/>
  <c r="AM33" i="1"/>
  <c r="AM32" i="1"/>
  <c r="AM31" i="1"/>
  <c r="AM30" i="1"/>
  <c r="AM29" i="1"/>
  <c r="AM28" i="1"/>
  <c r="AM27" i="1"/>
  <c r="AM26" i="1"/>
  <c r="AM25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  <c r="AM6" i="1"/>
  <c r="AM5" i="1"/>
  <c r="AQ5" i="1"/>
  <c r="AO5" i="1"/>
  <c r="AQ7" i="1"/>
  <c r="AO7" i="1"/>
  <c r="AQ9" i="1"/>
  <c r="AO9" i="1"/>
  <c r="AQ11" i="1"/>
  <c r="AO11" i="1"/>
  <c r="AQ13" i="1"/>
  <c r="AO13" i="1"/>
  <c r="AQ15" i="1"/>
  <c r="AO15" i="1"/>
  <c r="AQ17" i="1"/>
  <c r="AO17" i="1"/>
  <c r="AQ19" i="1"/>
  <c r="AO19" i="1"/>
  <c r="AQ6" i="1"/>
  <c r="AO6" i="1"/>
  <c r="AQ8" i="1"/>
  <c r="AO8" i="1"/>
  <c r="AQ10" i="1"/>
  <c r="AO10" i="1"/>
  <c r="AQ12" i="1"/>
  <c r="AO12" i="1"/>
  <c r="AQ14" i="1"/>
  <c r="AO14" i="1"/>
  <c r="AQ16" i="1"/>
  <c r="AO16" i="1"/>
  <c r="AQ18" i="1"/>
  <c r="AO18" i="1"/>
  <c r="AQ20" i="1"/>
  <c r="AO20" i="1"/>
  <c r="AQ21" i="1"/>
  <c r="AO21" i="1"/>
  <c r="AQ23" i="1"/>
  <c r="AO23" i="1"/>
  <c r="AQ26" i="1"/>
  <c r="AO26" i="1"/>
  <c r="AQ28" i="1"/>
  <c r="AO28" i="1"/>
  <c r="AQ30" i="1"/>
  <c r="AO30" i="1"/>
  <c r="AQ32" i="1"/>
  <c r="AO32" i="1"/>
  <c r="AQ34" i="1"/>
  <c r="AO34" i="1"/>
  <c r="AQ22" i="1"/>
  <c r="AO22" i="1"/>
  <c r="AQ25" i="1"/>
  <c r="AO25" i="1"/>
  <c r="AQ27" i="1"/>
  <c r="AO27" i="1"/>
  <c r="AQ29" i="1"/>
  <c r="AO29" i="1"/>
  <c r="AQ31" i="1"/>
  <c r="AO31" i="1"/>
  <c r="AQ33" i="1"/>
  <c r="AO33" i="1"/>
  <c r="AQ24" i="1"/>
  <c r="AO24" i="1"/>
  <c r="AQ35" i="1"/>
  <c r="AM35" i="1"/>
  <c r="AN35" i="1"/>
  <c r="AO35" i="1"/>
</calcChain>
</file>

<file path=xl/sharedStrings.xml><?xml version="1.0" encoding="utf-8"?>
<sst xmlns="http://schemas.openxmlformats.org/spreadsheetml/2006/main" count="59" uniqueCount="26">
  <si>
    <t>იანვარი</t>
  </si>
  <si>
    <t>A1</t>
  </si>
  <si>
    <t>A2</t>
  </si>
  <si>
    <t>A3</t>
  </si>
  <si>
    <t>A4</t>
  </si>
  <si>
    <t>A5</t>
  </si>
  <si>
    <t>A6</t>
  </si>
  <si>
    <t>A7</t>
  </si>
  <si>
    <t>A8</t>
  </si>
  <si>
    <t>A15</t>
  </si>
  <si>
    <t>თვე</t>
  </si>
  <si>
    <t>რიცხვი</t>
  </si>
  <si>
    <t>ფარის გაღება მ.</t>
  </si>
  <si>
    <t>B7</t>
  </si>
  <si>
    <t>B9</t>
  </si>
  <si>
    <t>B11</t>
  </si>
  <si>
    <t>ჯამური</t>
  </si>
  <si>
    <t>სანიტარული დხ.-ხმ წყლის ხარჯი მ3/წმ</t>
  </si>
  <si>
    <t xml:space="preserve">ტურბინაში გატარებული წყლის სრული ხარჯი მ³ დღ.ღმ. ური </t>
  </si>
  <si>
    <r>
      <t>24 სთში კაშხალზე შემოდინებული წყლის მოცულობა მ</t>
    </r>
    <r>
      <rPr>
        <b/>
        <sz val="11"/>
        <color theme="1"/>
        <rFont val="Calibri"/>
        <family val="2"/>
      </rPr>
      <t>³.</t>
    </r>
  </si>
  <si>
    <t>შენივნა</t>
  </si>
  <si>
    <t xml:space="preserve">  წყლის   საშ. (ზღვის დონე)</t>
  </si>
  <si>
    <r>
      <t>წყლის საშ. ხარჯი მ³/წმ</t>
    </r>
    <r>
      <rPr>
        <sz val="11"/>
        <color theme="1"/>
        <rFont val="Calibri"/>
        <family val="2"/>
      </rPr>
      <t>.</t>
    </r>
  </si>
  <si>
    <t xml:space="preserve"> წყლის ჯამური საშ.ხარჯი დღ.ღმ მ³წ.</t>
  </si>
  <si>
    <r>
      <t>ტურბინაში გატარებული წყლის ხარჯი მ</t>
    </r>
    <r>
      <rPr>
        <b/>
        <sz val="11"/>
        <color theme="1"/>
        <rFont val="Calibri"/>
        <family val="2"/>
      </rPr>
      <t>³/წმ</t>
    </r>
  </si>
  <si>
    <r>
      <t xml:space="preserve">ფარის </t>
    </r>
    <r>
      <rPr>
        <b/>
        <sz val="12"/>
        <color theme="1"/>
        <rFont val="Calibri"/>
        <family val="2"/>
      </rPr>
      <t>№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</si>
</sst>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4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1" xfId="0" applyFont="1" applyBorder="1"/>
    <xf numFmtId="0" fontId="3" fillId="3" borderId="4" xfId="0" applyFont="1" applyFill="1" applyBorder="1" applyAlignment="1">
      <alignment horizontal="center" vertical="center" textRotation="90"/>
    </xf>
    <xf numFmtId="0" fontId="3" fillId="6" borderId="4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/>
    <xf numFmtId="0" fontId="5" fillId="0" borderId="7" xfId="0" applyFont="1" applyBorder="1"/>
    <xf numFmtId="2" fontId="6" fillId="3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2" fontId="5" fillId="8" borderId="1" xfId="0" applyNumberFormat="1" applyFont="1" applyFill="1" applyBorder="1" applyAlignment="1">
      <alignment horizontal="center" vertical="center"/>
    </xf>
    <xf numFmtId="0" fontId="5" fillId="0" borderId="13" xfId="0" applyFont="1" applyBorder="1"/>
    <xf numFmtId="0" fontId="5" fillId="0" borderId="14" xfId="0" applyFont="1" applyBorder="1"/>
    <xf numFmtId="0" fontId="5" fillId="0" borderId="1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/>
    <xf numFmtId="0" fontId="5" fillId="0" borderId="2" xfId="0" applyFont="1" applyBorder="1"/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3" fillId="0" borderId="4" xfId="0" applyFont="1" applyBorder="1" applyAlignment="1">
      <alignment horizontal="center" textRotation="90" wrapText="1"/>
    </xf>
    <xf numFmtId="0" fontId="7" fillId="5" borderId="12" xfId="0" applyFont="1" applyFill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CCCC00"/>
      <color rgb="FFFF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634"/>
  <sheetViews>
    <sheetView tabSelected="1" topLeftCell="X1" zoomScale="80" zoomScaleNormal="80" workbookViewId="0">
      <selection activeCell="AT6" sqref="AT6"/>
    </sheetView>
  </sheetViews>
  <sheetFormatPr defaultColWidth="10.6640625" defaultRowHeight="15.6" x14ac:dyDescent="0.3"/>
  <cols>
    <col min="1" max="1" width="10.6640625" style="15"/>
    <col min="2" max="2" width="3.6640625" style="13" customWidth="1"/>
    <col min="3" max="25" width="9.109375" style="13" customWidth="1"/>
    <col min="26" max="41" width="9.109375" style="11" customWidth="1"/>
    <col min="42" max="42" width="10.6640625" style="11"/>
    <col min="43" max="43" width="17.5546875" style="11" customWidth="1"/>
    <col min="44" max="44" width="19.109375" style="7" customWidth="1"/>
    <col min="45" max="16384" width="10.6640625" style="7"/>
  </cols>
  <sheetData>
    <row r="1" spans="1:96" s="6" customFormat="1" ht="15" customHeight="1" x14ac:dyDescent="0.3">
      <c r="A1" s="35" t="s">
        <v>25</v>
      </c>
      <c r="B1" s="31"/>
      <c r="C1" s="31" t="s">
        <v>1</v>
      </c>
      <c r="D1" s="31"/>
      <c r="E1" s="31"/>
      <c r="F1" s="31" t="s">
        <v>2</v>
      </c>
      <c r="G1" s="31"/>
      <c r="H1" s="31"/>
      <c r="I1" s="31" t="s">
        <v>3</v>
      </c>
      <c r="J1" s="31"/>
      <c r="K1" s="31"/>
      <c r="L1" s="31" t="s">
        <v>4</v>
      </c>
      <c r="M1" s="31"/>
      <c r="N1" s="31"/>
      <c r="O1" s="31" t="s">
        <v>5</v>
      </c>
      <c r="P1" s="31"/>
      <c r="Q1" s="31"/>
      <c r="R1" s="31" t="s">
        <v>6</v>
      </c>
      <c r="S1" s="31"/>
      <c r="T1" s="31"/>
      <c r="U1" s="31" t="s">
        <v>7</v>
      </c>
      <c r="V1" s="31"/>
      <c r="W1" s="31"/>
      <c r="X1" s="31" t="s">
        <v>8</v>
      </c>
      <c r="Y1" s="31"/>
      <c r="Z1" s="31"/>
      <c r="AA1" s="31" t="s">
        <v>9</v>
      </c>
      <c r="AB1" s="31"/>
      <c r="AC1" s="31"/>
      <c r="AD1" s="31" t="s">
        <v>13</v>
      </c>
      <c r="AE1" s="31"/>
      <c r="AF1" s="31"/>
      <c r="AG1" s="31" t="s">
        <v>14</v>
      </c>
      <c r="AH1" s="31"/>
      <c r="AI1" s="31"/>
      <c r="AJ1" s="31" t="s">
        <v>15</v>
      </c>
      <c r="AK1" s="31"/>
      <c r="AL1" s="31"/>
      <c r="AM1" s="41" t="s">
        <v>17</v>
      </c>
      <c r="AN1" s="37" t="s">
        <v>24</v>
      </c>
      <c r="AO1" s="44" t="s">
        <v>23</v>
      </c>
      <c r="AP1" s="37" t="s">
        <v>18</v>
      </c>
      <c r="AQ1" s="37" t="s">
        <v>19</v>
      </c>
      <c r="AR1" s="40" t="s">
        <v>20</v>
      </c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</row>
    <row r="2" spans="1:96" ht="15" customHeight="1" x14ac:dyDescent="0.3">
      <c r="A2" s="36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42"/>
      <c r="AN2" s="38"/>
      <c r="AO2" s="44"/>
      <c r="AP2" s="38"/>
      <c r="AQ2" s="38"/>
      <c r="AR2" s="40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</row>
    <row r="3" spans="1:96" ht="44.25" customHeight="1" x14ac:dyDescent="0.3">
      <c r="A3" s="8" t="s">
        <v>10</v>
      </c>
      <c r="B3" s="9" t="s">
        <v>11</v>
      </c>
      <c r="C3" s="4" t="s">
        <v>21</v>
      </c>
      <c r="D3" s="5" t="s">
        <v>12</v>
      </c>
      <c r="E3" s="5" t="s">
        <v>22</v>
      </c>
      <c r="F3" s="4" t="s">
        <v>21</v>
      </c>
      <c r="G3" s="5" t="s">
        <v>12</v>
      </c>
      <c r="H3" s="5" t="s">
        <v>22</v>
      </c>
      <c r="I3" s="4" t="s">
        <v>21</v>
      </c>
      <c r="J3" s="5" t="s">
        <v>12</v>
      </c>
      <c r="K3" s="5" t="s">
        <v>22</v>
      </c>
      <c r="L3" s="4" t="s">
        <v>21</v>
      </c>
      <c r="M3" s="5" t="s">
        <v>12</v>
      </c>
      <c r="N3" s="5" t="s">
        <v>22</v>
      </c>
      <c r="O3" s="4" t="s">
        <v>21</v>
      </c>
      <c r="P3" s="5" t="s">
        <v>12</v>
      </c>
      <c r="Q3" s="5" t="s">
        <v>22</v>
      </c>
      <c r="R3" s="4" t="s">
        <v>21</v>
      </c>
      <c r="S3" s="5" t="s">
        <v>12</v>
      </c>
      <c r="T3" s="5" t="s">
        <v>22</v>
      </c>
      <c r="U3" s="4" t="s">
        <v>21</v>
      </c>
      <c r="V3" s="5" t="s">
        <v>12</v>
      </c>
      <c r="W3" s="5" t="s">
        <v>22</v>
      </c>
      <c r="X3" s="4" t="s">
        <v>21</v>
      </c>
      <c r="Y3" s="5" t="s">
        <v>12</v>
      </c>
      <c r="Z3" s="5" t="s">
        <v>22</v>
      </c>
      <c r="AA3" s="4" t="s">
        <v>21</v>
      </c>
      <c r="AB3" s="5" t="s">
        <v>12</v>
      </c>
      <c r="AC3" s="5" t="s">
        <v>22</v>
      </c>
      <c r="AD3" s="4" t="s">
        <v>21</v>
      </c>
      <c r="AE3" s="5" t="s">
        <v>12</v>
      </c>
      <c r="AF3" s="5" t="s">
        <v>22</v>
      </c>
      <c r="AG3" s="4" t="s">
        <v>21</v>
      </c>
      <c r="AH3" s="5" t="s">
        <v>12</v>
      </c>
      <c r="AI3" s="5" t="s">
        <v>22</v>
      </c>
      <c r="AJ3" s="4" t="s">
        <v>21</v>
      </c>
      <c r="AK3" s="5" t="s">
        <v>12</v>
      </c>
      <c r="AL3" s="5" t="s">
        <v>22</v>
      </c>
      <c r="AM3" s="43"/>
      <c r="AN3" s="39"/>
      <c r="AO3" s="44"/>
      <c r="AP3" s="39"/>
      <c r="AQ3" s="39"/>
      <c r="AR3" s="40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</row>
    <row r="4" spans="1:96" ht="20.100000000000001" customHeight="1" x14ac:dyDescent="0.3">
      <c r="A4" s="33" t="s">
        <v>0</v>
      </c>
      <c r="B4" s="20">
        <v>1</v>
      </c>
      <c r="C4" s="19">
        <v>1734.6</v>
      </c>
      <c r="D4" s="18">
        <v>0</v>
      </c>
      <c r="E4" s="18">
        <v>0</v>
      </c>
      <c r="F4" s="19">
        <v>1734.6</v>
      </c>
      <c r="G4" s="18">
        <v>0</v>
      </c>
      <c r="H4" s="18">
        <v>0</v>
      </c>
      <c r="I4" s="19">
        <v>1734.6</v>
      </c>
      <c r="J4" s="18">
        <v>0</v>
      </c>
      <c r="K4" s="18">
        <v>0</v>
      </c>
      <c r="L4" s="19">
        <v>1734.6</v>
      </c>
      <c r="M4" s="18">
        <v>0</v>
      </c>
      <c r="N4" s="18">
        <v>0</v>
      </c>
      <c r="O4" s="19">
        <v>1734.6</v>
      </c>
      <c r="P4" s="10">
        <v>0</v>
      </c>
      <c r="Q4" s="10">
        <v>2.1999999999999999E-2</v>
      </c>
      <c r="R4" s="19">
        <v>1734.6</v>
      </c>
      <c r="S4" s="10">
        <v>0</v>
      </c>
      <c r="T4" s="10">
        <v>0</v>
      </c>
      <c r="U4" s="19">
        <v>1734.6</v>
      </c>
      <c r="V4" s="10">
        <v>0</v>
      </c>
      <c r="W4" s="10">
        <v>0</v>
      </c>
      <c r="X4" s="19">
        <v>1734.6</v>
      </c>
      <c r="Y4" s="3">
        <v>0.17</v>
      </c>
      <c r="Z4" s="3">
        <v>1.75</v>
      </c>
      <c r="AA4" s="19">
        <v>1734.6</v>
      </c>
      <c r="AB4" s="10">
        <v>0.2</v>
      </c>
      <c r="AC4" s="3">
        <v>0.72</v>
      </c>
      <c r="AD4" s="19">
        <v>1734.6</v>
      </c>
      <c r="AE4" s="18">
        <v>0</v>
      </c>
      <c r="AF4" s="18">
        <v>0</v>
      </c>
      <c r="AG4" s="19">
        <v>1734.6</v>
      </c>
      <c r="AH4" s="18">
        <v>0</v>
      </c>
      <c r="AI4" s="18">
        <v>0</v>
      </c>
      <c r="AJ4" s="19">
        <v>1734.6</v>
      </c>
      <c r="AK4" s="18">
        <v>0</v>
      </c>
      <c r="AL4" s="18">
        <v>0</v>
      </c>
      <c r="AM4" s="11">
        <f>E4+H4+K4+N4+Q4+T4+W4+Z4+AC4+AF4+AI4+AL4</f>
        <v>2.492</v>
      </c>
      <c r="AN4" s="2">
        <v>6.71</v>
      </c>
      <c r="AO4" s="16">
        <f>AN4+AM4</f>
        <v>9.202</v>
      </c>
      <c r="AP4" s="1">
        <f t="shared" ref="AP4:AP34" si="0">AN4*86400</f>
        <v>579744</v>
      </c>
      <c r="AQ4" s="12">
        <f t="shared" ref="AQ4:AQ34" si="1">AP4+AM4*(24*60*60)</f>
        <v>795052.8</v>
      </c>
      <c r="AS4" s="27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</row>
    <row r="5" spans="1:96" ht="20.100000000000001" customHeight="1" x14ac:dyDescent="0.3">
      <c r="A5" s="33"/>
      <c r="B5" s="20">
        <v>2</v>
      </c>
      <c r="C5" s="19">
        <v>1734.6</v>
      </c>
      <c r="D5" s="18">
        <v>0</v>
      </c>
      <c r="E5" s="18">
        <v>0</v>
      </c>
      <c r="F5" s="19">
        <v>1734.6</v>
      </c>
      <c r="G5" s="18">
        <v>0</v>
      </c>
      <c r="H5" s="18">
        <v>0</v>
      </c>
      <c r="I5" s="19">
        <v>1734.6</v>
      </c>
      <c r="J5" s="18">
        <v>0</v>
      </c>
      <c r="K5" s="18">
        <v>0</v>
      </c>
      <c r="L5" s="19">
        <v>1734.6</v>
      </c>
      <c r="M5" s="18">
        <v>0</v>
      </c>
      <c r="N5" s="18">
        <v>0</v>
      </c>
      <c r="O5" s="19">
        <v>1734.6</v>
      </c>
      <c r="P5" s="10">
        <v>0</v>
      </c>
      <c r="Q5" s="10">
        <v>2.1999999999999999E-2</v>
      </c>
      <c r="R5" s="19">
        <v>1734.6</v>
      </c>
      <c r="S5" s="10">
        <v>0</v>
      </c>
      <c r="T5" s="10">
        <v>0</v>
      </c>
      <c r="U5" s="19">
        <v>1734.6</v>
      </c>
      <c r="V5" s="10">
        <v>0</v>
      </c>
      <c r="W5" s="10">
        <v>0</v>
      </c>
      <c r="X5" s="19">
        <v>1734.6</v>
      </c>
      <c r="Y5" s="3">
        <v>0.17</v>
      </c>
      <c r="Z5" s="3">
        <v>1.75</v>
      </c>
      <c r="AA5" s="19">
        <v>1734.6</v>
      </c>
      <c r="AB5" s="10">
        <v>0.2</v>
      </c>
      <c r="AC5" s="3">
        <v>0.72099999999999997</v>
      </c>
      <c r="AD5" s="19">
        <v>1734.6</v>
      </c>
      <c r="AE5" s="18">
        <v>0</v>
      </c>
      <c r="AF5" s="18">
        <v>0</v>
      </c>
      <c r="AG5" s="19">
        <v>1734.6</v>
      </c>
      <c r="AH5" s="18">
        <v>0</v>
      </c>
      <c r="AI5" s="18">
        <v>0</v>
      </c>
      <c r="AJ5" s="19">
        <v>1734.6</v>
      </c>
      <c r="AK5" s="18">
        <v>0</v>
      </c>
      <c r="AL5" s="18">
        <v>0</v>
      </c>
      <c r="AM5" s="11">
        <f t="shared" ref="AM5:AM34" si="2">E5+H5+K5+N5+Q5+T5+W5+Z5+AC5+AF5+AI5+AL5</f>
        <v>2.4929999999999999</v>
      </c>
      <c r="AN5" s="2">
        <v>6.65</v>
      </c>
      <c r="AO5" s="16">
        <f t="shared" ref="AO5:AO34" si="3">AN5+AM5</f>
        <v>9.1430000000000007</v>
      </c>
      <c r="AP5" s="1">
        <f t="shared" si="0"/>
        <v>574560</v>
      </c>
      <c r="AQ5" s="12">
        <f t="shared" si="1"/>
        <v>789955.2</v>
      </c>
      <c r="AS5" s="27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</row>
    <row r="6" spans="1:96" ht="20.100000000000001" customHeight="1" x14ac:dyDescent="0.3">
      <c r="A6" s="33"/>
      <c r="B6" s="20">
        <v>3</v>
      </c>
      <c r="C6" s="19">
        <v>1734.6</v>
      </c>
      <c r="D6" s="18">
        <v>0</v>
      </c>
      <c r="E6" s="18">
        <v>0</v>
      </c>
      <c r="F6" s="19">
        <v>1734.6</v>
      </c>
      <c r="G6" s="18">
        <v>0</v>
      </c>
      <c r="H6" s="18">
        <v>0</v>
      </c>
      <c r="I6" s="19">
        <v>1734.6</v>
      </c>
      <c r="J6" s="18">
        <v>0</v>
      </c>
      <c r="K6" s="18">
        <v>0</v>
      </c>
      <c r="L6" s="19">
        <v>1734.6</v>
      </c>
      <c r="M6" s="18">
        <v>0</v>
      </c>
      <c r="N6" s="18">
        <v>0</v>
      </c>
      <c r="O6" s="19">
        <v>1734.6</v>
      </c>
      <c r="P6" s="10">
        <v>0</v>
      </c>
      <c r="Q6" s="10">
        <v>2.1999999999999999E-2</v>
      </c>
      <c r="R6" s="19">
        <v>1734.6</v>
      </c>
      <c r="S6" s="10">
        <v>0</v>
      </c>
      <c r="T6" s="10">
        <v>0</v>
      </c>
      <c r="U6" s="19">
        <v>1734.6</v>
      </c>
      <c r="V6" s="10">
        <v>0</v>
      </c>
      <c r="W6" s="10">
        <v>0</v>
      </c>
      <c r="X6" s="19">
        <v>1734.6</v>
      </c>
      <c r="Y6" s="3">
        <v>0.17</v>
      </c>
      <c r="Z6" s="3">
        <v>1.75</v>
      </c>
      <c r="AA6" s="19">
        <v>1734.6</v>
      </c>
      <c r="AB6" s="10">
        <v>0.2</v>
      </c>
      <c r="AC6" s="3">
        <v>0.71799999999999997</v>
      </c>
      <c r="AD6" s="19">
        <v>1734.6</v>
      </c>
      <c r="AE6" s="18">
        <v>0</v>
      </c>
      <c r="AF6" s="18">
        <v>0</v>
      </c>
      <c r="AG6" s="19">
        <v>1734.6</v>
      </c>
      <c r="AH6" s="18">
        <v>0</v>
      </c>
      <c r="AI6" s="18">
        <v>0</v>
      </c>
      <c r="AJ6" s="19">
        <v>1734.6</v>
      </c>
      <c r="AK6" s="18">
        <v>0</v>
      </c>
      <c r="AL6" s="18">
        <v>0</v>
      </c>
      <c r="AM6" s="11">
        <f t="shared" si="2"/>
        <v>2.4900000000000002</v>
      </c>
      <c r="AN6" s="2">
        <v>6.63</v>
      </c>
      <c r="AO6" s="16">
        <f t="shared" si="3"/>
        <v>9.120000000000001</v>
      </c>
      <c r="AP6" s="1">
        <f t="shared" si="0"/>
        <v>572832</v>
      </c>
      <c r="AQ6" s="12">
        <f t="shared" si="1"/>
        <v>787968</v>
      </c>
      <c r="AS6" s="27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</row>
    <row r="7" spans="1:96" ht="20.100000000000001" customHeight="1" x14ac:dyDescent="0.3">
      <c r="A7" s="33"/>
      <c r="B7" s="20">
        <v>4</v>
      </c>
      <c r="C7" s="19">
        <v>1734.6</v>
      </c>
      <c r="D7" s="18">
        <v>0</v>
      </c>
      <c r="E7" s="18">
        <v>0</v>
      </c>
      <c r="F7" s="19">
        <v>1734.6</v>
      </c>
      <c r="G7" s="18">
        <v>0</v>
      </c>
      <c r="H7" s="18">
        <v>0</v>
      </c>
      <c r="I7" s="19">
        <v>1734.6</v>
      </c>
      <c r="J7" s="18">
        <v>0</v>
      </c>
      <c r="K7" s="18">
        <v>0</v>
      </c>
      <c r="L7" s="19">
        <v>1734.6</v>
      </c>
      <c r="M7" s="18">
        <v>0</v>
      </c>
      <c r="N7" s="18">
        <v>0</v>
      </c>
      <c r="O7" s="19">
        <v>1734.6</v>
      </c>
      <c r="P7" s="10">
        <v>0</v>
      </c>
      <c r="Q7" s="10">
        <v>2.1999999999999999E-2</v>
      </c>
      <c r="R7" s="19">
        <v>1734.6</v>
      </c>
      <c r="S7" s="10">
        <v>0</v>
      </c>
      <c r="T7" s="10">
        <v>0</v>
      </c>
      <c r="U7" s="19">
        <v>1734.6</v>
      </c>
      <c r="V7" s="10">
        <v>0</v>
      </c>
      <c r="W7" s="10">
        <v>0</v>
      </c>
      <c r="X7" s="19">
        <v>1734.6</v>
      </c>
      <c r="Y7" s="3">
        <v>0.17</v>
      </c>
      <c r="Z7" s="3">
        <v>1.75</v>
      </c>
      <c r="AA7" s="19">
        <v>1734.6</v>
      </c>
      <c r="AB7" s="10">
        <v>0.2</v>
      </c>
      <c r="AC7" s="3">
        <v>0.71699999999999997</v>
      </c>
      <c r="AD7" s="19">
        <v>1734.6</v>
      </c>
      <c r="AE7" s="18">
        <v>0</v>
      </c>
      <c r="AF7" s="18">
        <v>0</v>
      </c>
      <c r="AG7" s="19">
        <v>1734.6</v>
      </c>
      <c r="AH7" s="18">
        <v>0</v>
      </c>
      <c r="AI7" s="18">
        <v>0</v>
      </c>
      <c r="AJ7" s="19">
        <v>1734.6</v>
      </c>
      <c r="AK7" s="18">
        <v>0</v>
      </c>
      <c r="AL7" s="18">
        <v>0</v>
      </c>
      <c r="AM7" s="11">
        <f t="shared" si="2"/>
        <v>2.4889999999999999</v>
      </c>
      <c r="AN7" s="2">
        <v>6.23</v>
      </c>
      <c r="AO7" s="16">
        <f t="shared" si="3"/>
        <v>8.7190000000000012</v>
      </c>
      <c r="AP7" s="1">
        <f t="shared" si="0"/>
        <v>538272</v>
      </c>
      <c r="AQ7" s="12">
        <f t="shared" si="1"/>
        <v>753321.6</v>
      </c>
      <c r="AS7" s="27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</row>
    <row r="8" spans="1:96" ht="20.100000000000001" customHeight="1" x14ac:dyDescent="0.3">
      <c r="A8" s="33"/>
      <c r="B8" s="20">
        <v>5</v>
      </c>
      <c r="C8" s="19">
        <v>1734.6</v>
      </c>
      <c r="D8" s="18">
        <v>0</v>
      </c>
      <c r="E8" s="18">
        <v>0</v>
      </c>
      <c r="F8" s="19">
        <v>1734.6</v>
      </c>
      <c r="G8" s="18">
        <v>0</v>
      </c>
      <c r="H8" s="18">
        <v>0</v>
      </c>
      <c r="I8" s="19">
        <v>1734.6</v>
      </c>
      <c r="J8" s="18">
        <v>0</v>
      </c>
      <c r="K8" s="18">
        <v>0</v>
      </c>
      <c r="L8" s="19">
        <v>1734.6</v>
      </c>
      <c r="M8" s="18">
        <v>0</v>
      </c>
      <c r="N8" s="18">
        <v>0</v>
      </c>
      <c r="O8" s="19">
        <v>1734.6</v>
      </c>
      <c r="P8" s="10">
        <v>0</v>
      </c>
      <c r="Q8" s="10">
        <v>2.1999999999999999E-2</v>
      </c>
      <c r="R8" s="19">
        <v>1734.6</v>
      </c>
      <c r="S8" s="10">
        <v>0</v>
      </c>
      <c r="T8" s="10">
        <v>0</v>
      </c>
      <c r="U8" s="19">
        <v>1734.6</v>
      </c>
      <c r="V8" s="10">
        <v>0</v>
      </c>
      <c r="W8" s="10">
        <v>0</v>
      </c>
      <c r="X8" s="19">
        <v>1734.6</v>
      </c>
      <c r="Y8" s="3">
        <v>0.17</v>
      </c>
      <c r="Z8" s="3">
        <v>1.75</v>
      </c>
      <c r="AA8" s="19">
        <v>1734.6</v>
      </c>
      <c r="AB8" s="10">
        <v>0.2</v>
      </c>
      <c r="AC8" s="3">
        <v>0.71899999999999997</v>
      </c>
      <c r="AD8" s="19">
        <v>1734.6</v>
      </c>
      <c r="AE8" s="18">
        <v>0</v>
      </c>
      <c r="AF8" s="18">
        <v>0</v>
      </c>
      <c r="AG8" s="19">
        <v>1734.6</v>
      </c>
      <c r="AH8" s="18">
        <v>0</v>
      </c>
      <c r="AI8" s="18">
        <v>0</v>
      </c>
      <c r="AJ8" s="19">
        <v>1734.6</v>
      </c>
      <c r="AK8" s="18">
        <v>0</v>
      </c>
      <c r="AL8" s="18">
        <v>0</v>
      </c>
      <c r="AM8" s="11">
        <f t="shared" si="2"/>
        <v>2.4910000000000001</v>
      </c>
      <c r="AN8" s="2">
        <v>5.83</v>
      </c>
      <c r="AO8" s="16">
        <f t="shared" si="3"/>
        <v>8.3209999999999997</v>
      </c>
      <c r="AP8" s="1">
        <f t="shared" si="0"/>
        <v>503712</v>
      </c>
      <c r="AQ8" s="12">
        <f t="shared" si="1"/>
        <v>718934.4</v>
      </c>
      <c r="AS8" s="27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</row>
    <row r="9" spans="1:96" ht="20.100000000000001" customHeight="1" x14ac:dyDescent="0.3">
      <c r="A9" s="33"/>
      <c r="B9" s="20">
        <v>6</v>
      </c>
      <c r="C9" s="19">
        <v>1734.6</v>
      </c>
      <c r="D9" s="18">
        <v>0</v>
      </c>
      <c r="E9" s="18">
        <v>0</v>
      </c>
      <c r="F9" s="19">
        <v>1734.6</v>
      </c>
      <c r="G9" s="18">
        <v>0</v>
      </c>
      <c r="H9" s="18">
        <v>0</v>
      </c>
      <c r="I9" s="19">
        <v>1734.6</v>
      </c>
      <c r="J9" s="18">
        <v>0</v>
      </c>
      <c r="K9" s="18">
        <v>0</v>
      </c>
      <c r="L9" s="19">
        <v>1734.6</v>
      </c>
      <c r="M9" s="18">
        <v>0</v>
      </c>
      <c r="N9" s="18">
        <v>0</v>
      </c>
      <c r="O9" s="19">
        <v>1734.6</v>
      </c>
      <c r="P9" s="10">
        <v>0</v>
      </c>
      <c r="Q9" s="10">
        <v>2.1999999999999999E-2</v>
      </c>
      <c r="R9" s="19">
        <v>1734.6</v>
      </c>
      <c r="S9" s="10">
        <v>0</v>
      </c>
      <c r="T9" s="10">
        <v>0</v>
      </c>
      <c r="U9" s="19">
        <v>1734.6</v>
      </c>
      <c r="V9" s="10">
        <v>0</v>
      </c>
      <c r="W9" s="10">
        <v>0</v>
      </c>
      <c r="X9" s="19">
        <v>1734.6</v>
      </c>
      <c r="Y9" s="3">
        <v>0.17</v>
      </c>
      <c r="Z9" s="3">
        <v>1.75</v>
      </c>
      <c r="AA9" s="19">
        <v>1734.6</v>
      </c>
      <c r="AB9" s="10">
        <v>0.2</v>
      </c>
      <c r="AC9" s="3">
        <v>0.72199999999999998</v>
      </c>
      <c r="AD9" s="19">
        <v>1734.6</v>
      </c>
      <c r="AE9" s="18">
        <v>0</v>
      </c>
      <c r="AF9" s="18">
        <v>0</v>
      </c>
      <c r="AG9" s="19">
        <v>1734.6</v>
      </c>
      <c r="AH9" s="18">
        <v>0</v>
      </c>
      <c r="AI9" s="18">
        <v>0</v>
      </c>
      <c r="AJ9" s="19">
        <v>1734.6</v>
      </c>
      <c r="AK9" s="18">
        <v>0</v>
      </c>
      <c r="AL9" s="18">
        <v>0</v>
      </c>
      <c r="AM9" s="11">
        <f t="shared" si="2"/>
        <v>2.4939999999999998</v>
      </c>
      <c r="AN9" s="2">
        <v>5.74</v>
      </c>
      <c r="AO9" s="16">
        <f t="shared" si="3"/>
        <v>8.234</v>
      </c>
      <c r="AP9" s="1">
        <f t="shared" si="0"/>
        <v>495936</v>
      </c>
      <c r="AQ9" s="12">
        <f t="shared" si="1"/>
        <v>711417.6</v>
      </c>
      <c r="AS9" s="27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</row>
    <row r="10" spans="1:96" ht="20.100000000000001" customHeight="1" x14ac:dyDescent="0.3">
      <c r="A10" s="33"/>
      <c r="B10" s="20">
        <v>7</v>
      </c>
      <c r="C10" s="19">
        <v>1734.6</v>
      </c>
      <c r="D10" s="18">
        <v>0</v>
      </c>
      <c r="E10" s="18">
        <v>0</v>
      </c>
      <c r="F10" s="19">
        <v>1734.6</v>
      </c>
      <c r="G10" s="18">
        <v>0</v>
      </c>
      <c r="H10" s="18">
        <v>0</v>
      </c>
      <c r="I10" s="19">
        <v>1734.6</v>
      </c>
      <c r="J10" s="18">
        <v>0</v>
      </c>
      <c r="K10" s="18">
        <v>0</v>
      </c>
      <c r="L10" s="19">
        <v>1734.6</v>
      </c>
      <c r="M10" s="18">
        <v>0</v>
      </c>
      <c r="N10" s="18">
        <v>0</v>
      </c>
      <c r="O10" s="19">
        <v>1734.6</v>
      </c>
      <c r="P10" s="10">
        <v>0</v>
      </c>
      <c r="Q10" s="10">
        <v>2.1999999999999999E-2</v>
      </c>
      <c r="R10" s="19">
        <v>1734.6</v>
      </c>
      <c r="S10" s="10">
        <v>0</v>
      </c>
      <c r="T10" s="10">
        <v>0</v>
      </c>
      <c r="U10" s="19">
        <v>1734.6</v>
      </c>
      <c r="V10" s="10">
        <v>0</v>
      </c>
      <c r="W10" s="10">
        <v>0</v>
      </c>
      <c r="X10" s="19">
        <v>1734.6</v>
      </c>
      <c r="Y10" s="3">
        <v>0.17</v>
      </c>
      <c r="Z10" s="3">
        <v>1.75</v>
      </c>
      <c r="AA10" s="19">
        <v>1734.6</v>
      </c>
      <c r="AB10" s="10">
        <v>0.2</v>
      </c>
      <c r="AC10" s="3">
        <v>0.71699999999999997</v>
      </c>
      <c r="AD10" s="19">
        <v>1734.6</v>
      </c>
      <c r="AE10" s="18">
        <v>0</v>
      </c>
      <c r="AF10" s="18">
        <v>0</v>
      </c>
      <c r="AG10" s="19">
        <v>1734.6</v>
      </c>
      <c r="AH10" s="18">
        <v>0</v>
      </c>
      <c r="AI10" s="18">
        <v>0</v>
      </c>
      <c r="AJ10" s="19">
        <v>1734.6</v>
      </c>
      <c r="AK10" s="18">
        <v>0</v>
      </c>
      <c r="AL10" s="18">
        <v>0</v>
      </c>
      <c r="AM10" s="11">
        <f t="shared" si="2"/>
        <v>2.4889999999999999</v>
      </c>
      <c r="AN10" s="2">
        <v>6.11</v>
      </c>
      <c r="AO10" s="16">
        <f t="shared" si="3"/>
        <v>8.5990000000000002</v>
      </c>
      <c r="AP10" s="1">
        <f t="shared" si="0"/>
        <v>527904</v>
      </c>
      <c r="AQ10" s="12">
        <f t="shared" si="1"/>
        <v>742953.6</v>
      </c>
      <c r="AS10" s="27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</row>
    <row r="11" spans="1:96" ht="20.100000000000001" customHeight="1" x14ac:dyDescent="0.3">
      <c r="A11" s="33"/>
      <c r="B11" s="20">
        <v>8</v>
      </c>
      <c r="C11" s="19">
        <v>1734.6</v>
      </c>
      <c r="D11" s="18">
        <v>0</v>
      </c>
      <c r="E11" s="18">
        <v>0</v>
      </c>
      <c r="F11" s="19">
        <v>1734.6</v>
      </c>
      <c r="G11" s="18">
        <v>0</v>
      </c>
      <c r="H11" s="18">
        <v>0</v>
      </c>
      <c r="I11" s="19">
        <v>1734.6</v>
      </c>
      <c r="J11" s="18">
        <v>0</v>
      </c>
      <c r="K11" s="18">
        <v>0</v>
      </c>
      <c r="L11" s="19">
        <v>1734.6</v>
      </c>
      <c r="M11" s="18">
        <v>0</v>
      </c>
      <c r="N11" s="18">
        <v>0</v>
      </c>
      <c r="O11" s="19">
        <v>1734.6</v>
      </c>
      <c r="P11" s="10">
        <v>0</v>
      </c>
      <c r="Q11" s="10">
        <v>2.1999999999999999E-2</v>
      </c>
      <c r="R11" s="19">
        <v>1734.6</v>
      </c>
      <c r="S11" s="10">
        <v>0</v>
      </c>
      <c r="T11" s="10">
        <v>0</v>
      </c>
      <c r="U11" s="19">
        <v>1734.6</v>
      </c>
      <c r="V11" s="10">
        <v>0</v>
      </c>
      <c r="W11" s="10">
        <v>0</v>
      </c>
      <c r="X11" s="19">
        <v>1734.6</v>
      </c>
      <c r="Y11" s="3">
        <v>0.17</v>
      </c>
      <c r="Z11" s="3">
        <v>1.75</v>
      </c>
      <c r="AA11" s="19">
        <v>1734.6</v>
      </c>
      <c r="AB11" s="10">
        <v>0.2</v>
      </c>
      <c r="AC11" s="3">
        <v>0.71699999999999997</v>
      </c>
      <c r="AD11" s="19">
        <v>1734.6</v>
      </c>
      <c r="AE11" s="18">
        <v>0</v>
      </c>
      <c r="AF11" s="18">
        <v>0</v>
      </c>
      <c r="AG11" s="19">
        <v>1734.6</v>
      </c>
      <c r="AH11" s="18">
        <v>0</v>
      </c>
      <c r="AI11" s="18">
        <v>0</v>
      </c>
      <c r="AJ11" s="19">
        <v>1734.6</v>
      </c>
      <c r="AK11" s="18">
        <v>0</v>
      </c>
      <c r="AL11" s="18">
        <v>0</v>
      </c>
      <c r="AM11" s="11">
        <f t="shared" si="2"/>
        <v>2.4889999999999999</v>
      </c>
      <c r="AN11" s="2">
        <v>6.09</v>
      </c>
      <c r="AO11" s="16">
        <f t="shared" si="3"/>
        <v>8.5790000000000006</v>
      </c>
      <c r="AP11" s="1">
        <f t="shared" si="0"/>
        <v>526176</v>
      </c>
      <c r="AQ11" s="12">
        <f t="shared" si="1"/>
        <v>741225.6</v>
      </c>
      <c r="AS11" s="27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</row>
    <row r="12" spans="1:96" ht="20.100000000000001" customHeight="1" x14ac:dyDescent="0.3">
      <c r="A12" s="33"/>
      <c r="B12" s="20">
        <v>9</v>
      </c>
      <c r="C12" s="19">
        <v>1734.6</v>
      </c>
      <c r="D12" s="18">
        <v>0</v>
      </c>
      <c r="E12" s="18">
        <v>0</v>
      </c>
      <c r="F12" s="19">
        <v>1734.6</v>
      </c>
      <c r="G12" s="18">
        <v>0</v>
      </c>
      <c r="H12" s="18">
        <v>0</v>
      </c>
      <c r="I12" s="19">
        <v>1734.6</v>
      </c>
      <c r="J12" s="18">
        <v>0</v>
      </c>
      <c r="K12" s="18">
        <v>0</v>
      </c>
      <c r="L12" s="19">
        <v>1734.6</v>
      </c>
      <c r="M12" s="18">
        <v>0</v>
      </c>
      <c r="N12" s="18">
        <v>0</v>
      </c>
      <c r="O12" s="19">
        <v>1734.6</v>
      </c>
      <c r="P12" s="10">
        <v>0</v>
      </c>
      <c r="Q12" s="10">
        <v>2.1999999999999999E-2</v>
      </c>
      <c r="R12" s="19">
        <v>1734.6</v>
      </c>
      <c r="S12" s="10">
        <v>0</v>
      </c>
      <c r="T12" s="10">
        <v>0</v>
      </c>
      <c r="U12" s="19">
        <v>1734.6</v>
      </c>
      <c r="V12" s="10">
        <v>0</v>
      </c>
      <c r="W12" s="10">
        <v>0</v>
      </c>
      <c r="X12" s="19">
        <v>1734.6</v>
      </c>
      <c r="Y12" s="3">
        <v>0.17</v>
      </c>
      <c r="Z12" s="3">
        <v>1.75</v>
      </c>
      <c r="AA12" s="19">
        <v>1734.6</v>
      </c>
      <c r="AB12" s="10">
        <v>0.2</v>
      </c>
      <c r="AC12" s="3">
        <v>0.71799999999999997</v>
      </c>
      <c r="AD12" s="19">
        <v>1734.6</v>
      </c>
      <c r="AE12" s="18">
        <v>0</v>
      </c>
      <c r="AF12" s="18">
        <v>0</v>
      </c>
      <c r="AG12" s="19">
        <v>1734.6</v>
      </c>
      <c r="AH12" s="18">
        <v>0</v>
      </c>
      <c r="AI12" s="18">
        <v>0</v>
      </c>
      <c r="AJ12" s="19">
        <v>1734.6</v>
      </c>
      <c r="AK12" s="18">
        <v>0</v>
      </c>
      <c r="AL12" s="18">
        <v>0</v>
      </c>
      <c r="AM12" s="11">
        <f t="shared" si="2"/>
        <v>2.4900000000000002</v>
      </c>
      <c r="AN12" s="2">
        <v>6.41</v>
      </c>
      <c r="AO12" s="16">
        <f t="shared" si="3"/>
        <v>8.9</v>
      </c>
      <c r="AP12" s="1">
        <f t="shared" si="0"/>
        <v>553824</v>
      </c>
      <c r="AQ12" s="12">
        <f t="shared" si="1"/>
        <v>768960</v>
      </c>
      <c r="AS12" s="27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</row>
    <row r="13" spans="1:96" ht="20.100000000000001" customHeight="1" x14ac:dyDescent="0.3">
      <c r="A13" s="33"/>
      <c r="B13" s="20">
        <v>10</v>
      </c>
      <c r="C13" s="19">
        <v>1734.6</v>
      </c>
      <c r="D13" s="18">
        <v>0</v>
      </c>
      <c r="E13" s="18">
        <v>0</v>
      </c>
      <c r="F13" s="19">
        <v>1734.6</v>
      </c>
      <c r="G13" s="18">
        <v>0</v>
      </c>
      <c r="H13" s="18">
        <v>0</v>
      </c>
      <c r="I13" s="19">
        <v>1734.6</v>
      </c>
      <c r="J13" s="18">
        <v>0</v>
      </c>
      <c r="K13" s="18">
        <v>0</v>
      </c>
      <c r="L13" s="19">
        <v>1734.6</v>
      </c>
      <c r="M13" s="18">
        <v>0</v>
      </c>
      <c r="N13" s="18">
        <v>0</v>
      </c>
      <c r="O13" s="19">
        <v>1734.6</v>
      </c>
      <c r="P13" s="10">
        <v>0</v>
      </c>
      <c r="Q13" s="10">
        <v>2.1999999999999999E-2</v>
      </c>
      <c r="R13" s="19">
        <v>1734.6</v>
      </c>
      <c r="S13" s="10">
        <v>0</v>
      </c>
      <c r="T13" s="10">
        <v>0</v>
      </c>
      <c r="U13" s="19">
        <v>1734.6</v>
      </c>
      <c r="V13" s="10">
        <v>0</v>
      </c>
      <c r="W13" s="10">
        <v>0</v>
      </c>
      <c r="X13" s="19">
        <v>1734.6</v>
      </c>
      <c r="Y13" s="3">
        <v>0.17</v>
      </c>
      <c r="Z13" s="3">
        <v>1.75</v>
      </c>
      <c r="AA13" s="19">
        <v>1734.6</v>
      </c>
      <c r="AB13" s="10">
        <v>0.2</v>
      </c>
      <c r="AC13" s="3">
        <v>0.72499999999999998</v>
      </c>
      <c r="AD13" s="19">
        <v>1734.6</v>
      </c>
      <c r="AE13" s="18">
        <v>0</v>
      </c>
      <c r="AF13" s="18">
        <v>0</v>
      </c>
      <c r="AG13" s="19">
        <v>1734.6</v>
      </c>
      <c r="AH13" s="18">
        <v>0</v>
      </c>
      <c r="AI13" s="18">
        <v>0</v>
      </c>
      <c r="AJ13" s="19">
        <v>1734.6</v>
      </c>
      <c r="AK13" s="18">
        <v>0</v>
      </c>
      <c r="AL13" s="18">
        <v>0</v>
      </c>
      <c r="AM13" s="11">
        <f t="shared" si="2"/>
        <v>2.4969999999999999</v>
      </c>
      <c r="AN13" s="2">
        <v>6.56</v>
      </c>
      <c r="AO13" s="16">
        <f t="shared" si="3"/>
        <v>9.0569999999999986</v>
      </c>
      <c r="AP13" s="1">
        <f t="shared" si="0"/>
        <v>566784</v>
      </c>
      <c r="AQ13" s="12">
        <f t="shared" si="1"/>
        <v>782524.8</v>
      </c>
      <c r="AS13" s="27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</row>
    <row r="14" spans="1:96" ht="20.100000000000001" customHeight="1" x14ac:dyDescent="0.3">
      <c r="A14" s="33"/>
      <c r="B14" s="20">
        <v>11</v>
      </c>
      <c r="C14" s="19">
        <v>1734.6</v>
      </c>
      <c r="D14" s="18">
        <v>0</v>
      </c>
      <c r="E14" s="18">
        <v>0</v>
      </c>
      <c r="F14" s="19">
        <v>1734.6</v>
      </c>
      <c r="G14" s="18">
        <v>0</v>
      </c>
      <c r="H14" s="18">
        <v>0</v>
      </c>
      <c r="I14" s="19">
        <v>1734.6</v>
      </c>
      <c r="J14" s="18">
        <v>0</v>
      </c>
      <c r="K14" s="18">
        <v>0</v>
      </c>
      <c r="L14" s="19">
        <v>1734.6</v>
      </c>
      <c r="M14" s="18">
        <v>0</v>
      </c>
      <c r="N14" s="18">
        <v>0</v>
      </c>
      <c r="O14" s="19">
        <v>1734.6</v>
      </c>
      <c r="P14" s="10">
        <v>0</v>
      </c>
      <c r="Q14" s="10">
        <v>2.1999999999999999E-2</v>
      </c>
      <c r="R14" s="19">
        <v>1734.6</v>
      </c>
      <c r="S14" s="10">
        <v>0</v>
      </c>
      <c r="T14" s="10">
        <v>0</v>
      </c>
      <c r="U14" s="19">
        <v>1734.6</v>
      </c>
      <c r="V14" s="10">
        <v>0</v>
      </c>
      <c r="W14" s="10">
        <v>0</v>
      </c>
      <c r="X14" s="19">
        <v>1734.6</v>
      </c>
      <c r="Y14" s="3">
        <v>0.17</v>
      </c>
      <c r="Z14" s="3">
        <v>1.75</v>
      </c>
      <c r="AA14" s="19">
        <v>1734.6</v>
      </c>
      <c r="AB14" s="10">
        <v>0.2</v>
      </c>
      <c r="AC14" s="3">
        <v>0.72099999999999997</v>
      </c>
      <c r="AD14" s="19">
        <v>1734.6</v>
      </c>
      <c r="AE14" s="18">
        <v>0</v>
      </c>
      <c r="AF14" s="18">
        <v>0</v>
      </c>
      <c r="AG14" s="19">
        <v>1734.6</v>
      </c>
      <c r="AH14" s="18">
        <v>0</v>
      </c>
      <c r="AI14" s="18">
        <v>0</v>
      </c>
      <c r="AJ14" s="19">
        <v>1734.6</v>
      </c>
      <c r="AK14" s="18">
        <v>0</v>
      </c>
      <c r="AL14" s="18">
        <v>0</v>
      </c>
      <c r="AM14" s="11">
        <f t="shared" si="2"/>
        <v>2.4929999999999999</v>
      </c>
      <c r="AN14" s="2">
        <v>6.78</v>
      </c>
      <c r="AO14" s="16">
        <f t="shared" si="3"/>
        <v>9.2729999999999997</v>
      </c>
      <c r="AP14" s="1">
        <f t="shared" si="0"/>
        <v>585792</v>
      </c>
      <c r="AQ14" s="12">
        <f t="shared" si="1"/>
        <v>801187.2</v>
      </c>
      <c r="AS14" s="27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</row>
    <row r="15" spans="1:96" ht="20.100000000000001" customHeight="1" x14ac:dyDescent="0.3">
      <c r="A15" s="33"/>
      <c r="B15" s="20">
        <v>12</v>
      </c>
      <c r="C15" s="19">
        <v>1734.6</v>
      </c>
      <c r="D15" s="18">
        <v>0</v>
      </c>
      <c r="E15" s="18">
        <v>0</v>
      </c>
      <c r="F15" s="19">
        <v>1734.6</v>
      </c>
      <c r="G15" s="18">
        <v>0</v>
      </c>
      <c r="H15" s="18">
        <v>0</v>
      </c>
      <c r="I15" s="19">
        <v>1734.6</v>
      </c>
      <c r="J15" s="18">
        <v>0</v>
      </c>
      <c r="K15" s="18">
        <v>0</v>
      </c>
      <c r="L15" s="19">
        <v>1734.6</v>
      </c>
      <c r="M15" s="18">
        <v>0</v>
      </c>
      <c r="N15" s="18">
        <v>0</v>
      </c>
      <c r="O15" s="19">
        <v>1734.6</v>
      </c>
      <c r="P15" s="10">
        <v>0</v>
      </c>
      <c r="Q15" s="10">
        <v>2.1999999999999999E-2</v>
      </c>
      <c r="R15" s="19">
        <v>1734.6</v>
      </c>
      <c r="S15" s="10">
        <v>0</v>
      </c>
      <c r="T15" s="10">
        <v>0</v>
      </c>
      <c r="U15" s="19">
        <v>1734.6</v>
      </c>
      <c r="V15" s="10">
        <v>0</v>
      </c>
      <c r="W15" s="10">
        <v>0</v>
      </c>
      <c r="X15" s="19">
        <v>1734.6</v>
      </c>
      <c r="Y15" s="3">
        <v>0.17</v>
      </c>
      <c r="Z15" s="3">
        <v>1.75</v>
      </c>
      <c r="AA15" s="19">
        <v>1734.6</v>
      </c>
      <c r="AB15" s="10">
        <v>0.2</v>
      </c>
      <c r="AC15" s="3">
        <v>0.71899999999999997</v>
      </c>
      <c r="AD15" s="19">
        <v>1734.6</v>
      </c>
      <c r="AE15" s="18">
        <v>0</v>
      </c>
      <c r="AF15" s="18">
        <v>0</v>
      </c>
      <c r="AG15" s="19">
        <v>1734.6</v>
      </c>
      <c r="AH15" s="18">
        <v>0</v>
      </c>
      <c r="AI15" s="18">
        <v>0</v>
      </c>
      <c r="AJ15" s="19">
        <v>1734.6</v>
      </c>
      <c r="AK15" s="18">
        <v>0</v>
      </c>
      <c r="AL15" s="18">
        <v>0</v>
      </c>
      <c r="AM15" s="11">
        <f t="shared" si="2"/>
        <v>2.4910000000000001</v>
      </c>
      <c r="AN15" s="2">
        <v>6.92</v>
      </c>
      <c r="AO15" s="16">
        <f t="shared" si="3"/>
        <v>9.4109999999999996</v>
      </c>
      <c r="AP15" s="1">
        <f t="shared" si="0"/>
        <v>597888</v>
      </c>
      <c r="AQ15" s="12">
        <f t="shared" si="1"/>
        <v>813110.4</v>
      </c>
      <c r="AS15" s="27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</row>
    <row r="16" spans="1:96" ht="20.100000000000001" customHeight="1" x14ac:dyDescent="0.3">
      <c r="A16" s="33"/>
      <c r="B16" s="20">
        <v>13</v>
      </c>
      <c r="C16" s="19">
        <v>1734.6</v>
      </c>
      <c r="D16" s="18">
        <v>0</v>
      </c>
      <c r="E16" s="18">
        <v>0</v>
      </c>
      <c r="F16" s="19">
        <v>1734.6</v>
      </c>
      <c r="G16" s="18">
        <v>0</v>
      </c>
      <c r="H16" s="18">
        <v>0</v>
      </c>
      <c r="I16" s="19">
        <v>1734.6</v>
      </c>
      <c r="J16" s="18">
        <v>0</v>
      </c>
      <c r="K16" s="18">
        <v>0</v>
      </c>
      <c r="L16" s="19">
        <v>1734.6</v>
      </c>
      <c r="M16" s="18">
        <v>0</v>
      </c>
      <c r="N16" s="18">
        <v>0</v>
      </c>
      <c r="O16" s="19">
        <v>1734.6</v>
      </c>
      <c r="P16" s="10">
        <v>0</v>
      </c>
      <c r="Q16" s="10">
        <v>2.1999999999999999E-2</v>
      </c>
      <c r="R16" s="19">
        <v>1734.6</v>
      </c>
      <c r="S16" s="10">
        <v>0</v>
      </c>
      <c r="T16" s="10">
        <v>0</v>
      </c>
      <c r="U16" s="19">
        <v>1734.6</v>
      </c>
      <c r="V16" s="10">
        <v>0</v>
      </c>
      <c r="W16" s="10">
        <v>0</v>
      </c>
      <c r="X16" s="19">
        <v>1734.6</v>
      </c>
      <c r="Y16" s="3">
        <v>0.17</v>
      </c>
      <c r="Z16" s="3">
        <v>1.75</v>
      </c>
      <c r="AA16" s="19">
        <v>1734.6</v>
      </c>
      <c r="AB16" s="10">
        <v>0.2</v>
      </c>
      <c r="AC16" s="3">
        <v>0.72199999999999998</v>
      </c>
      <c r="AD16" s="19">
        <v>1734.6</v>
      </c>
      <c r="AE16" s="18">
        <v>0</v>
      </c>
      <c r="AF16" s="18">
        <v>0</v>
      </c>
      <c r="AG16" s="19">
        <v>1734.6</v>
      </c>
      <c r="AH16" s="18">
        <v>0</v>
      </c>
      <c r="AI16" s="18">
        <v>0</v>
      </c>
      <c r="AJ16" s="19">
        <v>1734.6</v>
      </c>
      <c r="AK16" s="18">
        <v>0</v>
      </c>
      <c r="AL16" s="18">
        <v>0</v>
      </c>
      <c r="AM16" s="11">
        <f t="shared" si="2"/>
        <v>2.4939999999999998</v>
      </c>
      <c r="AN16" s="2">
        <v>7.3</v>
      </c>
      <c r="AO16" s="16">
        <f t="shared" si="3"/>
        <v>9.7940000000000005</v>
      </c>
      <c r="AP16" s="1">
        <f t="shared" si="0"/>
        <v>630720</v>
      </c>
      <c r="AQ16" s="12">
        <f t="shared" si="1"/>
        <v>846201.6</v>
      </c>
      <c r="AS16" s="27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</row>
    <row r="17" spans="1:96" ht="20.100000000000001" customHeight="1" x14ac:dyDescent="0.3">
      <c r="A17" s="33"/>
      <c r="B17" s="20">
        <v>14</v>
      </c>
      <c r="C17" s="19">
        <v>1734.6</v>
      </c>
      <c r="D17" s="18">
        <v>0</v>
      </c>
      <c r="E17" s="18">
        <v>0</v>
      </c>
      <c r="F17" s="19">
        <v>1734.6</v>
      </c>
      <c r="G17" s="18">
        <v>0</v>
      </c>
      <c r="H17" s="18">
        <v>0</v>
      </c>
      <c r="I17" s="19">
        <v>1734.6</v>
      </c>
      <c r="J17" s="18">
        <v>0</v>
      </c>
      <c r="K17" s="18">
        <v>0</v>
      </c>
      <c r="L17" s="19">
        <v>1734.6</v>
      </c>
      <c r="M17" s="18">
        <v>0</v>
      </c>
      <c r="N17" s="18">
        <v>0</v>
      </c>
      <c r="O17" s="19">
        <v>1734.6</v>
      </c>
      <c r="P17" s="10">
        <v>0</v>
      </c>
      <c r="Q17" s="10">
        <v>2.1999999999999999E-2</v>
      </c>
      <c r="R17" s="19">
        <v>1734.6</v>
      </c>
      <c r="S17" s="10">
        <v>0</v>
      </c>
      <c r="T17" s="10">
        <v>0</v>
      </c>
      <c r="U17" s="19">
        <v>1734.6</v>
      </c>
      <c r="V17" s="10">
        <v>0</v>
      </c>
      <c r="W17" s="10">
        <v>0</v>
      </c>
      <c r="X17" s="19">
        <v>1734.6</v>
      </c>
      <c r="Y17" s="3">
        <v>0.17</v>
      </c>
      <c r="Z17" s="3">
        <v>1.75</v>
      </c>
      <c r="AA17" s="19">
        <v>1734.6</v>
      </c>
      <c r="AB17" s="10">
        <v>0.2</v>
      </c>
      <c r="AC17" s="3">
        <v>0.72</v>
      </c>
      <c r="AD17" s="19">
        <v>1734.6</v>
      </c>
      <c r="AE17" s="18">
        <v>0</v>
      </c>
      <c r="AF17" s="18">
        <v>0</v>
      </c>
      <c r="AG17" s="19">
        <v>1734.6</v>
      </c>
      <c r="AH17" s="18">
        <v>0</v>
      </c>
      <c r="AI17" s="18">
        <v>0</v>
      </c>
      <c r="AJ17" s="19">
        <v>1734.6</v>
      </c>
      <c r="AK17" s="18">
        <v>0</v>
      </c>
      <c r="AL17" s="18">
        <v>0</v>
      </c>
      <c r="AM17" s="11">
        <f t="shared" si="2"/>
        <v>2.492</v>
      </c>
      <c r="AN17" s="2">
        <v>7.84</v>
      </c>
      <c r="AO17" s="16">
        <f t="shared" si="3"/>
        <v>10.332000000000001</v>
      </c>
      <c r="AP17" s="1">
        <f t="shared" si="0"/>
        <v>677376</v>
      </c>
      <c r="AQ17" s="12">
        <f t="shared" si="1"/>
        <v>892684.80000000005</v>
      </c>
      <c r="AS17" s="27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</row>
    <row r="18" spans="1:96" ht="20.100000000000001" customHeight="1" x14ac:dyDescent="0.3">
      <c r="A18" s="33"/>
      <c r="B18" s="20">
        <v>15</v>
      </c>
      <c r="C18" s="19">
        <v>1734.6</v>
      </c>
      <c r="D18" s="18">
        <v>0</v>
      </c>
      <c r="E18" s="18">
        <v>0</v>
      </c>
      <c r="F18" s="19">
        <v>1734.6</v>
      </c>
      <c r="G18" s="18">
        <v>0</v>
      </c>
      <c r="H18" s="18">
        <v>0</v>
      </c>
      <c r="I18" s="19">
        <v>1734.6</v>
      </c>
      <c r="J18" s="18">
        <v>0</v>
      </c>
      <c r="K18" s="18">
        <v>0</v>
      </c>
      <c r="L18" s="19">
        <v>1734.6</v>
      </c>
      <c r="M18" s="18">
        <v>0</v>
      </c>
      <c r="N18" s="18">
        <v>0</v>
      </c>
      <c r="O18" s="19">
        <v>1734.6</v>
      </c>
      <c r="P18" s="10">
        <v>0</v>
      </c>
      <c r="Q18" s="10">
        <v>2.1999999999999999E-2</v>
      </c>
      <c r="R18" s="19">
        <v>1734.6</v>
      </c>
      <c r="S18" s="10">
        <v>0</v>
      </c>
      <c r="T18" s="10">
        <v>0</v>
      </c>
      <c r="U18" s="19">
        <v>1734.6</v>
      </c>
      <c r="V18" s="10">
        <v>0</v>
      </c>
      <c r="W18" s="10">
        <v>0</v>
      </c>
      <c r="X18" s="19">
        <v>1734.6</v>
      </c>
      <c r="Y18" s="3">
        <v>0.17</v>
      </c>
      <c r="Z18" s="3">
        <v>1.75</v>
      </c>
      <c r="AA18" s="19">
        <v>1734.6</v>
      </c>
      <c r="AB18" s="10">
        <v>0.2</v>
      </c>
      <c r="AC18" s="3">
        <v>0.71799999999999997</v>
      </c>
      <c r="AD18" s="19">
        <v>1734.6</v>
      </c>
      <c r="AE18" s="18">
        <v>0</v>
      </c>
      <c r="AF18" s="18">
        <v>0</v>
      </c>
      <c r="AG18" s="19">
        <v>1734.6</v>
      </c>
      <c r="AH18" s="18">
        <v>0</v>
      </c>
      <c r="AI18" s="18">
        <v>0</v>
      </c>
      <c r="AJ18" s="19">
        <v>1734.6</v>
      </c>
      <c r="AK18" s="18">
        <v>0</v>
      </c>
      <c r="AL18" s="18">
        <v>0</v>
      </c>
      <c r="AM18" s="11">
        <f t="shared" si="2"/>
        <v>2.4900000000000002</v>
      </c>
      <c r="AN18" s="2">
        <v>6.9</v>
      </c>
      <c r="AO18" s="16">
        <f t="shared" si="3"/>
        <v>9.39</v>
      </c>
      <c r="AP18" s="1">
        <f t="shared" si="0"/>
        <v>596160</v>
      </c>
      <c r="AQ18" s="12">
        <f t="shared" si="1"/>
        <v>811296</v>
      </c>
      <c r="AS18" s="27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</row>
    <row r="19" spans="1:96" ht="20.100000000000001" customHeight="1" x14ac:dyDescent="0.3">
      <c r="A19" s="33"/>
      <c r="B19" s="20">
        <v>16</v>
      </c>
      <c r="C19" s="19">
        <v>1734.6</v>
      </c>
      <c r="D19" s="18">
        <v>0</v>
      </c>
      <c r="E19" s="18">
        <v>0</v>
      </c>
      <c r="F19" s="19">
        <v>1734.6</v>
      </c>
      <c r="G19" s="18">
        <v>0</v>
      </c>
      <c r="H19" s="18">
        <v>0</v>
      </c>
      <c r="I19" s="19">
        <v>1734.6</v>
      </c>
      <c r="J19" s="18">
        <v>0</v>
      </c>
      <c r="K19" s="18">
        <v>0</v>
      </c>
      <c r="L19" s="19">
        <v>1734.6</v>
      </c>
      <c r="M19" s="18">
        <v>0</v>
      </c>
      <c r="N19" s="18">
        <v>0</v>
      </c>
      <c r="O19" s="19">
        <v>1734.6</v>
      </c>
      <c r="P19" s="10">
        <v>0</v>
      </c>
      <c r="Q19" s="10">
        <v>2.1999999999999999E-2</v>
      </c>
      <c r="R19" s="19">
        <v>1734.6</v>
      </c>
      <c r="S19" s="10">
        <v>0</v>
      </c>
      <c r="T19" s="10">
        <v>0</v>
      </c>
      <c r="U19" s="19">
        <v>1734.6</v>
      </c>
      <c r="V19" s="10">
        <v>0</v>
      </c>
      <c r="W19" s="10">
        <v>0</v>
      </c>
      <c r="X19" s="19">
        <v>1734.6</v>
      </c>
      <c r="Y19" s="3">
        <v>0.17</v>
      </c>
      <c r="Z19" s="3">
        <v>1.75</v>
      </c>
      <c r="AA19" s="19">
        <v>1734.6</v>
      </c>
      <c r="AB19" s="10">
        <v>0.2</v>
      </c>
      <c r="AC19" s="3">
        <v>0.72099999999999997</v>
      </c>
      <c r="AD19" s="19">
        <v>1734.6</v>
      </c>
      <c r="AE19" s="18">
        <v>0</v>
      </c>
      <c r="AF19" s="18">
        <v>0</v>
      </c>
      <c r="AG19" s="19">
        <v>1734.6</v>
      </c>
      <c r="AH19" s="18">
        <v>0</v>
      </c>
      <c r="AI19" s="18">
        <v>0</v>
      </c>
      <c r="AJ19" s="19">
        <v>1734.6</v>
      </c>
      <c r="AK19" s="18">
        <v>0</v>
      </c>
      <c r="AL19" s="18">
        <v>0</v>
      </c>
      <c r="AM19" s="11">
        <f t="shared" si="2"/>
        <v>2.4929999999999999</v>
      </c>
      <c r="AN19" s="2">
        <v>6.74</v>
      </c>
      <c r="AO19" s="16">
        <f t="shared" si="3"/>
        <v>9.2330000000000005</v>
      </c>
      <c r="AP19" s="1">
        <f t="shared" si="0"/>
        <v>582336</v>
      </c>
      <c r="AQ19" s="12">
        <f t="shared" si="1"/>
        <v>797731.2</v>
      </c>
      <c r="AS19" s="27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</row>
    <row r="20" spans="1:96" ht="20.100000000000001" customHeight="1" x14ac:dyDescent="0.3">
      <c r="A20" s="33"/>
      <c r="B20" s="20">
        <v>17</v>
      </c>
      <c r="C20" s="19">
        <v>1734.6</v>
      </c>
      <c r="D20" s="18">
        <v>0</v>
      </c>
      <c r="E20" s="18">
        <v>0</v>
      </c>
      <c r="F20" s="19">
        <v>1734.6</v>
      </c>
      <c r="G20" s="18">
        <v>0</v>
      </c>
      <c r="H20" s="18">
        <v>0</v>
      </c>
      <c r="I20" s="19">
        <v>1734.6</v>
      </c>
      <c r="J20" s="18">
        <v>0</v>
      </c>
      <c r="K20" s="18">
        <v>0</v>
      </c>
      <c r="L20" s="19">
        <v>1734.6</v>
      </c>
      <c r="M20" s="18">
        <v>0</v>
      </c>
      <c r="N20" s="18">
        <v>0</v>
      </c>
      <c r="O20" s="19">
        <v>1734.6</v>
      </c>
      <c r="P20" s="10">
        <v>0</v>
      </c>
      <c r="Q20" s="10">
        <v>2.1999999999999999E-2</v>
      </c>
      <c r="R20" s="19">
        <v>1734.6</v>
      </c>
      <c r="S20" s="10">
        <v>0</v>
      </c>
      <c r="T20" s="10">
        <v>0</v>
      </c>
      <c r="U20" s="19">
        <v>1734.6</v>
      </c>
      <c r="V20" s="10">
        <v>0</v>
      </c>
      <c r="W20" s="10">
        <v>0</v>
      </c>
      <c r="X20" s="19">
        <v>1734.6</v>
      </c>
      <c r="Y20" s="3">
        <v>0.17</v>
      </c>
      <c r="Z20" s="3">
        <v>1.75</v>
      </c>
      <c r="AA20" s="19">
        <v>1734.6</v>
      </c>
      <c r="AB20" s="10">
        <v>0.2</v>
      </c>
      <c r="AC20" s="3">
        <v>0.72</v>
      </c>
      <c r="AD20" s="19">
        <v>1734.6</v>
      </c>
      <c r="AE20" s="18">
        <v>0</v>
      </c>
      <c r="AF20" s="18">
        <v>0</v>
      </c>
      <c r="AG20" s="19">
        <v>1734.6</v>
      </c>
      <c r="AH20" s="18">
        <v>0</v>
      </c>
      <c r="AI20" s="18">
        <v>0</v>
      </c>
      <c r="AJ20" s="19">
        <v>1734.6</v>
      </c>
      <c r="AK20" s="18">
        <v>0</v>
      </c>
      <c r="AL20" s="18">
        <v>0</v>
      </c>
      <c r="AM20" s="11">
        <f t="shared" si="2"/>
        <v>2.492</v>
      </c>
      <c r="AN20" s="2">
        <v>7.27</v>
      </c>
      <c r="AO20" s="16">
        <f t="shared" si="3"/>
        <v>9.7620000000000005</v>
      </c>
      <c r="AP20" s="1">
        <f t="shared" si="0"/>
        <v>628128</v>
      </c>
      <c r="AQ20" s="12">
        <f t="shared" si="1"/>
        <v>843436.8</v>
      </c>
      <c r="AS20" s="27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</row>
    <row r="21" spans="1:96" ht="20.100000000000001" customHeight="1" x14ac:dyDescent="0.3">
      <c r="A21" s="33"/>
      <c r="B21" s="20">
        <v>18</v>
      </c>
      <c r="C21" s="19">
        <v>1734.6</v>
      </c>
      <c r="D21" s="18">
        <v>0</v>
      </c>
      <c r="E21" s="18">
        <v>0</v>
      </c>
      <c r="F21" s="19">
        <v>1734.6</v>
      </c>
      <c r="G21" s="18">
        <v>0</v>
      </c>
      <c r="H21" s="18">
        <v>0</v>
      </c>
      <c r="I21" s="19">
        <v>1734.6</v>
      </c>
      <c r="J21" s="18">
        <v>0</v>
      </c>
      <c r="K21" s="18">
        <v>0</v>
      </c>
      <c r="L21" s="19">
        <v>1734.6</v>
      </c>
      <c r="M21" s="18">
        <v>0</v>
      </c>
      <c r="N21" s="18">
        <v>0</v>
      </c>
      <c r="O21" s="19">
        <v>1734.6</v>
      </c>
      <c r="P21" s="10">
        <v>0</v>
      </c>
      <c r="Q21" s="10">
        <v>2.1999999999999999E-2</v>
      </c>
      <c r="R21" s="19">
        <v>1734.6</v>
      </c>
      <c r="S21" s="10">
        <v>0</v>
      </c>
      <c r="T21" s="10">
        <v>0</v>
      </c>
      <c r="U21" s="19">
        <v>1734.6</v>
      </c>
      <c r="V21" s="10">
        <v>0</v>
      </c>
      <c r="W21" s="10">
        <v>0</v>
      </c>
      <c r="X21" s="19">
        <v>1734.6</v>
      </c>
      <c r="Y21" s="3">
        <v>0.17</v>
      </c>
      <c r="Z21" s="3">
        <v>1.75</v>
      </c>
      <c r="AA21" s="19">
        <v>1734.6</v>
      </c>
      <c r="AB21" s="10">
        <v>0.2</v>
      </c>
      <c r="AC21" s="3">
        <v>0.72</v>
      </c>
      <c r="AD21" s="19">
        <v>1734.6</v>
      </c>
      <c r="AE21" s="18">
        <v>0</v>
      </c>
      <c r="AF21" s="18">
        <v>0</v>
      </c>
      <c r="AG21" s="19">
        <v>1734.6</v>
      </c>
      <c r="AH21" s="18">
        <v>0</v>
      </c>
      <c r="AI21" s="18">
        <v>0</v>
      </c>
      <c r="AJ21" s="19">
        <v>1734.6</v>
      </c>
      <c r="AK21" s="18">
        <v>0</v>
      </c>
      <c r="AL21" s="18">
        <v>0</v>
      </c>
      <c r="AM21" s="11">
        <f t="shared" si="2"/>
        <v>2.492</v>
      </c>
      <c r="AN21" s="2">
        <v>7.25</v>
      </c>
      <c r="AO21" s="16">
        <f t="shared" si="3"/>
        <v>9.7420000000000009</v>
      </c>
      <c r="AP21" s="1">
        <f t="shared" si="0"/>
        <v>626400</v>
      </c>
      <c r="AQ21" s="12">
        <f t="shared" si="1"/>
        <v>841708.8</v>
      </c>
      <c r="AS21" s="27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</row>
    <row r="22" spans="1:96" ht="20.100000000000001" customHeight="1" x14ac:dyDescent="0.3">
      <c r="A22" s="33"/>
      <c r="B22" s="20">
        <v>19</v>
      </c>
      <c r="C22" s="19">
        <v>1734.6</v>
      </c>
      <c r="D22" s="18">
        <v>0</v>
      </c>
      <c r="E22" s="18">
        <v>0</v>
      </c>
      <c r="F22" s="19">
        <v>1734.6</v>
      </c>
      <c r="G22" s="18">
        <v>0</v>
      </c>
      <c r="H22" s="18">
        <v>0</v>
      </c>
      <c r="I22" s="19">
        <v>1734.6</v>
      </c>
      <c r="J22" s="18">
        <v>0</v>
      </c>
      <c r="K22" s="18">
        <v>0</v>
      </c>
      <c r="L22" s="19">
        <v>1734.6</v>
      </c>
      <c r="M22" s="18">
        <v>0</v>
      </c>
      <c r="N22" s="18">
        <v>0</v>
      </c>
      <c r="O22" s="19">
        <v>1734.6</v>
      </c>
      <c r="P22" s="10">
        <v>0</v>
      </c>
      <c r="Q22" s="10">
        <v>2.1999999999999999E-2</v>
      </c>
      <c r="R22" s="19">
        <v>1734.6</v>
      </c>
      <c r="S22" s="10">
        <v>0</v>
      </c>
      <c r="T22" s="10">
        <v>0</v>
      </c>
      <c r="U22" s="19">
        <v>1734.6</v>
      </c>
      <c r="V22" s="10">
        <v>0</v>
      </c>
      <c r="W22" s="10">
        <v>0</v>
      </c>
      <c r="X22" s="19">
        <v>1734.6</v>
      </c>
      <c r="Y22" s="3">
        <v>0.17</v>
      </c>
      <c r="Z22" s="3">
        <v>1.75</v>
      </c>
      <c r="AA22" s="19">
        <v>1734.6</v>
      </c>
      <c r="AB22" s="10">
        <v>0.2</v>
      </c>
      <c r="AC22" s="3">
        <v>0.72399999999999998</v>
      </c>
      <c r="AD22" s="19">
        <v>1734.6</v>
      </c>
      <c r="AE22" s="18">
        <v>0</v>
      </c>
      <c r="AF22" s="18">
        <v>0</v>
      </c>
      <c r="AG22" s="19">
        <v>1734.6</v>
      </c>
      <c r="AH22" s="18">
        <v>0</v>
      </c>
      <c r="AI22" s="18">
        <v>0</v>
      </c>
      <c r="AJ22" s="19">
        <v>1734.6</v>
      </c>
      <c r="AK22" s="18">
        <v>0</v>
      </c>
      <c r="AL22" s="18">
        <v>0</v>
      </c>
      <c r="AM22" s="11">
        <f t="shared" si="2"/>
        <v>2.496</v>
      </c>
      <c r="AN22" s="2">
        <v>6.64</v>
      </c>
      <c r="AO22" s="16">
        <f t="shared" si="3"/>
        <v>9.1359999999999992</v>
      </c>
      <c r="AP22" s="1">
        <f t="shared" si="0"/>
        <v>573696</v>
      </c>
      <c r="AQ22" s="12">
        <f t="shared" si="1"/>
        <v>789350.40000000002</v>
      </c>
      <c r="AS22" s="27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</row>
    <row r="23" spans="1:96" ht="20.100000000000001" customHeight="1" x14ac:dyDescent="0.3">
      <c r="A23" s="33"/>
      <c r="B23" s="20">
        <v>20</v>
      </c>
      <c r="C23" s="19">
        <v>1734.6</v>
      </c>
      <c r="D23" s="18">
        <v>0</v>
      </c>
      <c r="E23" s="18">
        <v>0</v>
      </c>
      <c r="F23" s="19">
        <v>1734.6</v>
      </c>
      <c r="G23" s="18">
        <v>0</v>
      </c>
      <c r="H23" s="18">
        <v>0</v>
      </c>
      <c r="I23" s="19">
        <v>1734.6</v>
      </c>
      <c r="J23" s="18">
        <v>0</v>
      </c>
      <c r="K23" s="18">
        <v>0</v>
      </c>
      <c r="L23" s="19">
        <v>1734.6</v>
      </c>
      <c r="M23" s="18">
        <v>0</v>
      </c>
      <c r="N23" s="18">
        <v>0</v>
      </c>
      <c r="O23" s="19">
        <v>1734.6</v>
      </c>
      <c r="P23" s="10">
        <v>0</v>
      </c>
      <c r="Q23" s="10">
        <v>2.1999999999999999E-2</v>
      </c>
      <c r="R23" s="19">
        <v>1734.6</v>
      </c>
      <c r="S23" s="10">
        <v>0</v>
      </c>
      <c r="T23" s="10">
        <v>0</v>
      </c>
      <c r="U23" s="19">
        <v>1734.6</v>
      </c>
      <c r="V23" s="10">
        <v>0</v>
      </c>
      <c r="W23" s="10">
        <v>0</v>
      </c>
      <c r="X23" s="19">
        <v>1734.6</v>
      </c>
      <c r="Y23" s="3">
        <v>0.17</v>
      </c>
      <c r="Z23" s="3">
        <v>1.75</v>
      </c>
      <c r="AA23" s="19">
        <v>1734.6</v>
      </c>
      <c r="AB23" s="10">
        <v>0.2</v>
      </c>
      <c r="AC23" s="3">
        <v>0.71899999999999997</v>
      </c>
      <c r="AD23" s="19">
        <v>1734.6</v>
      </c>
      <c r="AE23" s="18">
        <v>0</v>
      </c>
      <c r="AF23" s="18">
        <v>0</v>
      </c>
      <c r="AG23" s="19">
        <v>1734.6</v>
      </c>
      <c r="AH23" s="18">
        <v>0</v>
      </c>
      <c r="AI23" s="18">
        <v>0</v>
      </c>
      <c r="AJ23" s="19">
        <v>1734.6</v>
      </c>
      <c r="AK23" s="18">
        <v>0</v>
      </c>
      <c r="AL23" s="18">
        <v>0</v>
      </c>
      <c r="AM23" s="11">
        <f t="shared" si="2"/>
        <v>2.4910000000000001</v>
      </c>
      <c r="AN23" s="2">
        <v>5.68</v>
      </c>
      <c r="AO23" s="16">
        <f t="shared" si="3"/>
        <v>8.1709999999999994</v>
      </c>
      <c r="AP23" s="1">
        <f t="shared" si="0"/>
        <v>490752</v>
      </c>
      <c r="AQ23" s="12">
        <f t="shared" si="1"/>
        <v>705974.4</v>
      </c>
      <c r="AS23" s="27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</row>
    <row r="24" spans="1:96" ht="20.100000000000001" customHeight="1" x14ac:dyDescent="0.3">
      <c r="A24" s="33"/>
      <c r="B24" s="20">
        <v>21</v>
      </c>
      <c r="C24" s="19">
        <v>1734.6</v>
      </c>
      <c r="D24" s="18">
        <v>0</v>
      </c>
      <c r="E24" s="18">
        <v>0</v>
      </c>
      <c r="F24" s="19">
        <v>1734.6</v>
      </c>
      <c r="G24" s="18">
        <v>0</v>
      </c>
      <c r="H24" s="18">
        <v>0</v>
      </c>
      <c r="I24" s="19">
        <v>1734.6</v>
      </c>
      <c r="J24" s="18">
        <v>0</v>
      </c>
      <c r="K24" s="18">
        <v>0</v>
      </c>
      <c r="L24" s="19">
        <v>1734.6</v>
      </c>
      <c r="M24" s="18">
        <v>0</v>
      </c>
      <c r="N24" s="18">
        <v>0</v>
      </c>
      <c r="O24" s="19">
        <v>1734.6</v>
      </c>
      <c r="P24" s="10">
        <v>0</v>
      </c>
      <c r="Q24" s="10">
        <v>2.1999999999999999E-2</v>
      </c>
      <c r="R24" s="19">
        <v>1734.6</v>
      </c>
      <c r="S24" s="10">
        <v>0</v>
      </c>
      <c r="T24" s="10">
        <v>0</v>
      </c>
      <c r="U24" s="19">
        <v>1734.6</v>
      </c>
      <c r="V24" s="10">
        <v>0</v>
      </c>
      <c r="W24" s="10">
        <v>0</v>
      </c>
      <c r="X24" s="19">
        <v>1734.6</v>
      </c>
      <c r="Y24" s="3">
        <v>0.17</v>
      </c>
      <c r="Z24" s="3">
        <v>1.75</v>
      </c>
      <c r="AA24" s="19">
        <v>1734.6</v>
      </c>
      <c r="AB24" s="10">
        <v>0.2</v>
      </c>
      <c r="AC24" s="3">
        <v>0.71499999999999997</v>
      </c>
      <c r="AD24" s="19">
        <v>1734.6</v>
      </c>
      <c r="AE24" s="18">
        <v>0</v>
      </c>
      <c r="AF24" s="18">
        <v>0</v>
      </c>
      <c r="AG24" s="19">
        <v>1734.6</v>
      </c>
      <c r="AH24" s="18">
        <v>0</v>
      </c>
      <c r="AI24" s="18">
        <v>0</v>
      </c>
      <c r="AJ24" s="19">
        <v>1734.6</v>
      </c>
      <c r="AK24" s="18">
        <v>0</v>
      </c>
      <c r="AL24" s="18">
        <v>0</v>
      </c>
      <c r="AM24" s="11">
        <f t="shared" si="2"/>
        <v>2.4870000000000001</v>
      </c>
      <c r="AN24" s="2">
        <v>5.91</v>
      </c>
      <c r="AO24" s="16">
        <f t="shared" si="3"/>
        <v>8.3970000000000002</v>
      </c>
      <c r="AP24" s="1">
        <f t="shared" si="0"/>
        <v>510624</v>
      </c>
      <c r="AQ24" s="12">
        <f t="shared" si="1"/>
        <v>725500.8</v>
      </c>
      <c r="AS24" s="27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</row>
    <row r="25" spans="1:96" ht="20.100000000000001" customHeight="1" x14ac:dyDescent="0.3">
      <c r="A25" s="33"/>
      <c r="B25" s="20">
        <v>22</v>
      </c>
      <c r="C25" s="19">
        <v>1734.6</v>
      </c>
      <c r="D25" s="18">
        <v>0</v>
      </c>
      <c r="E25" s="18">
        <v>0</v>
      </c>
      <c r="F25" s="19">
        <v>1734.6</v>
      </c>
      <c r="G25" s="18">
        <v>0</v>
      </c>
      <c r="H25" s="18">
        <v>0</v>
      </c>
      <c r="I25" s="19">
        <v>1734.6</v>
      </c>
      <c r="J25" s="18">
        <v>0</v>
      </c>
      <c r="K25" s="18">
        <v>0</v>
      </c>
      <c r="L25" s="19">
        <v>1734.6</v>
      </c>
      <c r="M25" s="18">
        <v>0</v>
      </c>
      <c r="N25" s="18">
        <v>0</v>
      </c>
      <c r="O25" s="19">
        <v>1734.6</v>
      </c>
      <c r="P25" s="10">
        <v>0</v>
      </c>
      <c r="Q25" s="10">
        <v>2.1999999999999999E-2</v>
      </c>
      <c r="R25" s="19">
        <v>1734.6</v>
      </c>
      <c r="S25" s="10">
        <v>0</v>
      </c>
      <c r="T25" s="10">
        <v>0</v>
      </c>
      <c r="U25" s="19">
        <v>1734.6</v>
      </c>
      <c r="V25" s="10">
        <v>0</v>
      </c>
      <c r="W25" s="10">
        <v>0</v>
      </c>
      <c r="X25" s="19">
        <v>1734.6</v>
      </c>
      <c r="Y25" s="3">
        <v>0.17</v>
      </c>
      <c r="Z25" s="3">
        <v>1.75</v>
      </c>
      <c r="AA25" s="19">
        <v>1734.6</v>
      </c>
      <c r="AB25" s="10">
        <v>0.2</v>
      </c>
      <c r="AC25" s="3">
        <v>0.72199999999999998</v>
      </c>
      <c r="AD25" s="19">
        <v>1734.6</v>
      </c>
      <c r="AE25" s="18">
        <v>0</v>
      </c>
      <c r="AF25" s="18">
        <v>0</v>
      </c>
      <c r="AG25" s="19">
        <v>1734.6</v>
      </c>
      <c r="AH25" s="18">
        <v>0</v>
      </c>
      <c r="AI25" s="18">
        <v>0</v>
      </c>
      <c r="AJ25" s="19">
        <v>1734.6</v>
      </c>
      <c r="AK25" s="18">
        <v>0</v>
      </c>
      <c r="AL25" s="18">
        <v>0</v>
      </c>
      <c r="AM25" s="11">
        <f t="shared" si="2"/>
        <v>2.4939999999999998</v>
      </c>
      <c r="AN25" s="2">
        <v>5.5</v>
      </c>
      <c r="AO25" s="16">
        <f t="shared" si="3"/>
        <v>7.9939999999999998</v>
      </c>
      <c r="AP25" s="1">
        <f t="shared" si="0"/>
        <v>475200</v>
      </c>
      <c r="AQ25" s="12">
        <f t="shared" si="1"/>
        <v>690681.6</v>
      </c>
      <c r="AS25" s="27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</row>
    <row r="26" spans="1:96" ht="20.100000000000001" customHeight="1" x14ac:dyDescent="0.3">
      <c r="A26" s="33"/>
      <c r="B26" s="20">
        <v>23</v>
      </c>
      <c r="C26" s="19">
        <v>1734.6</v>
      </c>
      <c r="D26" s="18">
        <v>0</v>
      </c>
      <c r="E26" s="18">
        <v>0</v>
      </c>
      <c r="F26" s="19">
        <v>1734.6</v>
      </c>
      <c r="G26" s="18">
        <v>0</v>
      </c>
      <c r="H26" s="18">
        <v>0</v>
      </c>
      <c r="I26" s="19">
        <v>1734.6</v>
      </c>
      <c r="J26" s="18">
        <v>0</v>
      </c>
      <c r="K26" s="18">
        <v>0</v>
      </c>
      <c r="L26" s="19">
        <v>1734.6</v>
      </c>
      <c r="M26" s="18">
        <v>0</v>
      </c>
      <c r="N26" s="18">
        <v>0</v>
      </c>
      <c r="O26" s="19">
        <v>1734.6</v>
      </c>
      <c r="P26" s="10">
        <v>0</v>
      </c>
      <c r="Q26" s="10">
        <v>2.1999999999999999E-2</v>
      </c>
      <c r="R26" s="19">
        <v>1734.6</v>
      </c>
      <c r="S26" s="10">
        <v>0</v>
      </c>
      <c r="T26" s="10">
        <v>0</v>
      </c>
      <c r="U26" s="19">
        <v>1734.6</v>
      </c>
      <c r="V26" s="10">
        <v>0</v>
      </c>
      <c r="W26" s="10">
        <v>0</v>
      </c>
      <c r="X26" s="19">
        <v>1734.6</v>
      </c>
      <c r="Y26" s="3">
        <v>0.17</v>
      </c>
      <c r="Z26" s="3">
        <v>1.75</v>
      </c>
      <c r="AA26" s="19">
        <v>1734.6</v>
      </c>
      <c r="AB26" s="10">
        <v>0.2</v>
      </c>
      <c r="AC26" s="3">
        <v>0.72199999999999998</v>
      </c>
      <c r="AD26" s="19">
        <v>1734.6</v>
      </c>
      <c r="AE26" s="18">
        <v>0</v>
      </c>
      <c r="AF26" s="18">
        <v>0</v>
      </c>
      <c r="AG26" s="19">
        <v>1734.6</v>
      </c>
      <c r="AH26" s="18">
        <v>0</v>
      </c>
      <c r="AI26" s="18">
        <v>0</v>
      </c>
      <c r="AJ26" s="19">
        <v>1734.6</v>
      </c>
      <c r="AK26" s="18">
        <v>0</v>
      </c>
      <c r="AL26" s="18">
        <v>0</v>
      </c>
      <c r="AM26" s="11">
        <f t="shared" si="2"/>
        <v>2.4939999999999998</v>
      </c>
      <c r="AN26" s="2">
        <v>5.91</v>
      </c>
      <c r="AO26" s="16">
        <f t="shared" si="3"/>
        <v>8.4039999999999999</v>
      </c>
      <c r="AP26" s="1">
        <f t="shared" si="0"/>
        <v>510624</v>
      </c>
      <c r="AQ26" s="12">
        <f t="shared" si="1"/>
        <v>726105.59999999998</v>
      </c>
      <c r="AS26" s="27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</row>
    <row r="27" spans="1:96" ht="20.100000000000001" customHeight="1" x14ac:dyDescent="0.3">
      <c r="A27" s="33"/>
      <c r="B27" s="20">
        <v>24</v>
      </c>
      <c r="C27" s="19">
        <v>1734.6</v>
      </c>
      <c r="D27" s="18">
        <v>0</v>
      </c>
      <c r="E27" s="18">
        <v>0</v>
      </c>
      <c r="F27" s="19">
        <v>1734.6</v>
      </c>
      <c r="G27" s="18">
        <v>0</v>
      </c>
      <c r="H27" s="18">
        <v>0</v>
      </c>
      <c r="I27" s="19">
        <v>1734.6</v>
      </c>
      <c r="J27" s="18">
        <v>0</v>
      </c>
      <c r="K27" s="18">
        <v>0</v>
      </c>
      <c r="L27" s="19">
        <v>1734.6</v>
      </c>
      <c r="M27" s="18">
        <v>0</v>
      </c>
      <c r="N27" s="18">
        <v>0</v>
      </c>
      <c r="O27" s="19">
        <v>1734.6</v>
      </c>
      <c r="P27" s="10">
        <v>0</v>
      </c>
      <c r="Q27" s="10">
        <v>2.1999999999999999E-2</v>
      </c>
      <c r="R27" s="19">
        <v>1734.6</v>
      </c>
      <c r="S27" s="10">
        <v>0</v>
      </c>
      <c r="T27" s="10">
        <v>0</v>
      </c>
      <c r="U27" s="19">
        <v>1734.6</v>
      </c>
      <c r="V27" s="10">
        <v>0</v>
      </c>
      <c r="W27" s="10">
        <v>0</v>
      </c>
      <c r="X27" s="19">
        <v>1734.6</v>
      </c>
      <c r="Y27" s="3">
        <v>0.17</v>
      </c>
      <c r="Z27" s="3">
        <v>1.75</v>
      </c>
      <c r="AA27" s="19">
        <v>1734.6</v>
      </c>
      <c r="AB27" s="10">
        <v>0.2</v>
      </c>
      <c r="AC27" s="3">
        <v>0.72</v>
      </c>
      <c r="AD27" s="19">
        <v>1734.6</v>
      </c>
      <c r="AE27" s="18">
        <v>0</v>
      </c>
      <c r="AF27" s="18">
        <v>0</v>
      </c>
      <c r="AG27" s="19">
        <v>1734.6</v>
      </c>
      <c r="AH27" s="18">
        <v>0</v>
      </c>
      <c r="AI27" s="18">
        <v>0</v>
      </c>
      <c r="AJ27" s="19">
        <v>1734.6</v>
      </c>
      <c r="AK27" s="18">
        <v>0</v>
      </c>
      <c r="AL27" s="18">
        <v>0</v>
      </c>
      <c r="AM27" s="11">
        <f t="shared" si="2"/>
        <v>2.492</v>
      </c>
      <c r="AN27" s="2">
        <v>6.09</v>
      </c>
      <c r="AO27" s="16">
        <f t="shared" si="3"/>
        <v>8.5820000000000007</v>
      </c>
      <c r="AP27" s="1">
        <f t="shared" si="0"/>
        <v>526176</v>
      </c>
      <c r="AQ27" s="12">
        <f t="shared" si="1"/>
        <v>741484.8</v>
      </c>
      <c r="AS27" s="27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</row>
    <row r="28" spans="1:96" ht="20.100000000000001" customHeight="1" x14ac:dyDescent="0.3">
      <c r="A28" s="33"/>
      <c r="B28" s="20">
        <v>25</v>
      </c>
      <c r="C28" s="19">
        <v>1734.6</v>
      </c>
      <c r="D28" s="18">
        <v>0</v>
      </c>
      <c r="E28" s="18">
        <v>0</v>
      </c>
      <c r="F28" s="19">
        <v>1734.6</v>
      </c>
      <c r="G28" s="18">
        <v>0</v>
      </c>
      <c r="H28" s="18">
        <v>0</v>
      </c>
      <c r="I28" s="19">
        <v>1734.6</v>
      </c>
      <c r="J28" s="18">
        <v>0</v>
      </c>
      <c r="K28" s="18">
        <v>0</v>
      </c>
      <c r="L28" s="19">
        <v>1734.6</v>
      </c>
      <c r="M28" s="18">
        <v>0</v>
      </c>
      <c r="N28" s="18">
        <v>0</v>
      </c>
      <c r="O28" s="19">
        <v>1734.6</v>
      </c>
      <c r="P28" s="10">
        <v>0</v>
      </c>
      <c r="Q28" s="10">
        <v>2.1999999999999999E-2</v>
      </c>
      <c r="R28" s="19">
        <v>1734.6</v>
      </c>
      <c r="S28" s="10">
        <v>0</v>
      </c>
      <c r="T28" s="10">
        <v>0</v>
      </c>
      <c r="U28" s="19">
        <v>1734.6</v>
      </c>
      <c r="V28" s="10">
        <v>0</v>
      </c>
      <c r="W28" s="10">
        <v>0</v>
      </c>
      <c r="X28" s="19">
        <v>1734.6</v>
      </c>
      <c r="Y28" s="3">
        <v>0.17</v>
      </c>
      <c r="Z28" s="3">
        <v>1.75</v>
      </c>
      <c r="AA28" s="19">
        <v>1734.6</v>
      </c>
      <c r="AB28" s="10">
        <v>0.2</v>
      </c>
      <c r="AC28" s="3">
        <v>0.72099999999999997</v>
      </c>
      <c r="AD28" s="19">
        <v>1734.6</v>
      </c>
      <c r="AE28" s="18">
        <v>0</v>
      </c>
      <c r="AF28" s="18">
        <v>0</v>
      </c>
      <c r="AG28" s="19">
        <v>1734.6</v>
      </c>
      <c r="AH28" s="18">
        <v>0</v>
      </c>
      <c r="AI28" s="18">
        <v>0</v>
      </c>
      <c r="AJ28" s="19">
        <v>1734.6</v>
      </c>
      <c r="AK28" s="18">
        <v>0</v>
      </c>
      <c r="AL28" s="18">
        <v>0</v>
      </c>
      <c r="AM28" s="11">
        <f t="shared" si="2"/>
        <v>2.4929999999999999</v>
      </c>
      <c r="AN28" s="2">
        <v>6.61</v>
      </c>
      <c r="AO28" s="16">
        <f t="shared" si="3"/>
        <v>9.1029999999999998</v>
      </c>
      <c r="AP28" s="1">
        <f t="shared" si="0"/>
        <v>571104</v>
      </c>
      <c r="AQ28" s="12">
        <f t="shared" si="1"/>
        <v>786499.2</v>
      </c>
      <c r="AS28" s="27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</row>
    <row r="29" spans="1:96" ht="20.100000000000001" customHeight="1" x14ac:dyDescent="0.3">
      <c r="A29" s="33"/>
      <c r="B29" s="20">
        <v>26</v>
      </c>
      <c r="C29" s="19">
        <v>1734.6</v>
      </c>
      <c r="D29" s="18">
        <v>0</v>
      </c>
      <c r="E29" s="18">
        <v>0</v>
      </c>
      <c r="F29" s="19">
        <v>1734.6</v>
      </c>
      <c r="G29" s="18">
        <v>0</v>
      </c>
      <c r="H29" s="18">
        <v>0</v>
      </c>
      <c r="I29" s="19">
        <v>1734.6</v>
      </c>
      <c r="J29" s="18">
        <v>0</v>
      </c>
      <c r="K29" s="18">
        <v>0</v>
      </c>
      <c r="L29" s="19">
        <v>1734.6</v>
      </c>
      <c r="M29" s="18">
        <v>0</v>
      </c>
      <c r="N29" s="18">
        <v>0</v>
      </c>
      <c r="O29" s="19">
        <v>1734.6</v>
      </c>
      <c r="P29" s="10">
        <v>0</v>
      </c>
      <c r="Q29" s="10">
        <v>2.1999999999999999E-2</v>
      </c>
      <c r="R29" s="19">
        <v>1734.6</v>
      </c>
      <c r="S29" s="10">
        <v>0</v>
      </c>
      <c r="T29" s="10">
        <v>0</v>
      </c>
      <c r="U29" s="19">
        <v>1734.6</v>
      </c>
      <c r="V29" s="10">
        <v>0</v>
      </c>
      <c r="W29" s="10">
        <v>0</v>
      </c>
      <c r="X29" s="19">
        <v>1734.6</v>
      </c>
      <c r="Y29" s="3">
        <v>0.17</v>
      </c>
      <c r="Z29" s="3">
        <v>1.75</v>
      </c>
      <c r="AA29" s="19">
        <v>1734.6</v>
      </c>
      <c r="AB29" s="10">
        <v>0.2</v>
      </c>
      <c r="AC29" s="3">
        <v>0.72</v>
      </c>
      <c r="AD29" s="19">
        <v>1734.6</v>
      </c>
      <c r="AE29" s="18">
        <v>0</v>
      </c>
      <c r="AF29" s="18">
        <v>0</v>
      </c>
      <c r="AG29" s="19">
        <v>1734.6</v>
      </c>
      <c r="AH29" s="18">
        <v>0</v>
      </c>
      <c r="AI29" s="18">
        <v>0</v>
      </c>
      <c r="AJ29" s="19">
        <v>1734.6</v>
      </c>
      <c r="AK29" s="18">
        <v>0</v>
      </c>
      <c r="AL29" s="18">
        <v>0</v>
      </c>
      <c r="AM29" s="11">
        <f t="shared" si="2"/>
        <v>2.492</v>
      </c>
      <c r="AN29" s="2">
        <v>6.63</v>
      </c>
      <c r="AO29" s="16">
        <f t="shared" si="3"/>
        <v>9.1219999999999999</v>
      </c>
      <c r="AP29" s="1">
        <f t="shared" si="0"/>
        <v>572832</v>
      </c>
      <c r="AQ29" s="12">
        <f t="shared" si="1"/>
        <v>788140.8</v>
      </c>
      <c r="AS29" s="27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</row>
    <row r="30" spans="1:96" ht="20.100000000000001" customHeight="1" x14ac:dyDescent="0.3">
      <c r="A30" s="33"/>
      <c r="B30" s="20">
        <v>27</v>
      </c>
      <c r="C30" s="19">
        <v>1734.6</v>
      </c>
      <c r="D30" s="18">
        <v>0</v>
      </c>
      <c r="E30" s="18">
        <v>0</v>
      </c>
      <c r="F30" s="19">
        <v>1734.6</v>
      </c>
      <c r="G30" s="18">
        <v>0</v>
      </c>
      <c r="H30" s="18">
        <v>0</v>
      </c>
      <c r="I30" s="19">
        <v>1734.6</v>
      </c>
      <c r="J30" s="18">
        <v>0</v>
      </c>
      <c r="K30" s="18">
        <v>0</v>
      </c>
      <c r="L30" s="19">
        <v>1734.6</v>
      </c>
      <c r="M30" s="18">
        <v>0</v>
      </c>
      <c r="N30" s="18">
        <v>0</v>
      </c>
      <c r="O30" s="19">
        <v>1734.6</v>
      </c>
      <c r="P30" s="10">
        <v>0</v>
      </c>
      <c r="Q30" s="10">
        <v>2.1999999999999999E-2</v>
      </c>
      <c r="R30" s="19">
        <v>1734.6</v>
      </c>
      <c r="S30" s="10">
        <v>0</v>
      </c>
      <c r="T30" s="10">
        <v>0</v>
      </c>
      <c r="U30" s="19">
        <v>1734.6</v>
      </c>
      <c r="V30" s="10">
        <v>0</v>
      </c>
      <c r="W30" s="10">
        <v>0</v>
      </c>
      <c r="X30" s="19">
        <v>1734.6</v>
      </c>
      <c r="Y30" s="3">
        <v>0.17</v>
      </c>
      <c r="Z30" s="3">
        <v>1.75</v>
      </c>
      <c r="AA30" s="19">
        <v>1734.6</v>
      </c>
      <c r="AB30" s="10">
        <v>0.2</v>
      </c>
      <c r="AC30" s="3">
        <v>0.71399999999999997</v>
      </c>
      <c r="AD30" s="19">
        <v>1734.6</v>
      </c>
      <c r="AE30" s="18">
        <v>0</v>
      </c>
      <c r="AF30" s="18">
        <v>0</v>
      </c>
      <c r="AG30" s="19">
        <v>1734.6</v>
      </c>
      <c r="AH30" s="18">
        <v>0</v>
      </c>
      <c r="AI30" s="18">
        <v>0</v>
      </c>
      <c r="AJ30" s="19">
        <v>1734.6</v>
      </c>
      <c r="AK30" s="18">
        <v>0</v>
      </c>
      <c r="AL30" s="18">
        <v>0</v>
      </c>
      <c r="AM30" s="11">
        <f t="shared" si="2"/>
        <v>2.4859999999999998</v>
      </c>
      <c r="AN30" s="2">
        <v>6.71</v>
      </c>
      <c r="AO30" s="16">
        <f t="shared" si="3"/>
        <v>9.1959999999999997</v>
      </c>
      <c r="AP30" s="1">
        <f t="shared" si="0"/>
        <v>579744</v>
      </c>
      <c r="AQ30" s="12">
        <f t="shared" si="1"/>
        <v>794534.40000000002</v>
      </c>
      <c r="AS30" s="27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</row>
    <row r="31" spans="1:96" ht="20.100000000000001" customHeight="1" x14ac:dyDescent="0.3">
      <c r="A31" s="33"/>
      <c r="B31" s="20">
        <v>28</v>
      </c>
      <c r="C31" s="19">
        <v>1734.6</v>
      </c>
      <c r="D31" s="18">
        <v>0</v>
      </c>
      <c r="E31" s="18">
        <v>0</v>
      </c>
      <c r="F31" s="19">
        <v>1734.6</v>
      </c>
      <c r="G31" s="18">
        <v>0</v>
      </c>
      <c r="H31" s="18">
        <v>0</v>
      </c>
      <c r="I31" s="19">
        <v>1734.6</v>
      </c>
      <c r="J31" s="18">
        <v>0</v>
      </c>
      <c r="K31" s="18">
        <v>0</v>
      </c>
      <c r="L31" s="19">
        <v>1734.6</v>
      </c>
      <c r="M31" s="18">
        <v>0</v>
      </c>
      <c r="N31" s="18">
        <v>0</v>
      </c>
      <c r="O31" s="19">
        <v>1734.6</v>
      </c>
      <c r="P31" s="10">
        <v>0</v>
      </c>
      <c r="Q31" s="10">
        <v>2.1999999999999999E-2</v>
      </c>
      <c r="R31" s="19">
        <v>1734.6</v>
      </c>
      <c r="S31" s="10">
        <v>0</v>
      </c>
      <c r="T31" s="10">
        <v>0</v>
      </c>
      <c r="U31" s="19">
        <v>1734.6</v>
      </c>
      <c r="V31" s="10">
        <v>0</v>
      </c>
      <c r="W31" s="10">
        <v>0</v>
      </c>
      <c r="X31" s="19">
        <v>1734.6</v>
      </c>
      <c r="Y31" s="3">
        <v>0.17</v>
      </c>
      <c r="Z31" s="3">
        <v>1.75</v>
      </c>
      <c r="AA31" s="19">
        <v>1734.6</v>
      </c>
      <c r="AB31" s="10">
        <v>0.2</v>
      </c>
      <c r="AC31" s="3">
        <v>0.72099999999999997</v>
      </c>
      <c r="AD31" s="19">
        <v>1734.6</v>
      </c>
      <c r="AE31" s="18">
        <v>0</v>
      </c>
      <c r="AF31" s="18">
        <v>0</v>
      </c>
      <c r="AG31" s="19">
        <v>1734.6</v>
      </c>
      <c r="AH31" s="18">
        <v>0</v>
      </c>
      <c r="AI31" s="18">
        <v>0</v>
      </c>
      <c r="AJ31" s="19">
        <v>1734.6</v>
      </c>
      <c r="AK31" s="18">
        <v>0</v>
      </c>
      <c r="AL31" s="18">
        <v>0</v>
      </c>
      <c r="AM31" s="11">
        <f t="shared" si="2"/>
        <v>2.4929999999999999</v>
      </c>
      <c r="AN31" s="2">
        <v>6.89</v>
      </c>
      <c r="AO31" s="16">
        <f t="shared" si="3"/>
        <v>9.3829999999999991</v>
      </c>
      <c r="AP31" s="1">
        <f t="shared" si="0"/>
        <v>595296</v>
      </c>
      <c r="AQ31" s="12">
        <f t="shared" si="1"/>
        <v>810691.2</v>
      </c>
      <c r="AS31" s="27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</row>
    <row r="32" spans="1:96" ht="20.100000000000001" customHeight="1" x14ac:dyDescent="0.3">
      <c r="A32" s="33"/>
      <c r="B32" s="20">
        <v>29</v>
      </c>
      <c r="C32" s="19">
        <v>1734.6</v>
      </c>
      <c r="D32" s="18">
        <v>0</v>
      </c>
      <c r="E32" s="18">
        <v>0</v>
      </c>
      <c r="F32" s="19">
        <v>1734.6</v>
      </c>
      <c r="G32" s="18">
        <v>0</v>
      </c>
      <c r="H32" s="18">
        <v>0</v>
      </c>
      <c r="I32" s="19">
        <v>1734.6</v>
      </c>
      <c r="J32" s="18">
        <v>0</v>
      </c>
      <c r="K32" s="18">
        <v>0</v>
      </c>
      <c r="L32" s="19">
        <v>1734.6</v>
      </c>
      <c r="M32" s="18">
        <v>0</v>
      </c>
      <c r="N32" s="18">
        <v>0</v>
      </c>
      <c r="O32" s="19">
        <v>1734.6</v>
      </c>
      <c r="P32" s="10">
        <v>0</v>
      </c>
      <c r="Q32" s="10">
        <v>2.1999999999999999E-2</v>
      </c>
      <c r="R32" s="19">
        <v>1734.6</v>
      </c>
      <c r="S32" s="10">
        <v>0</v>
      </c>
      <c r="T32" s="10">
        <v>0</v>
      </c>
      <c r="U32" s="19">
        <v>1734.6</v>
      </c>
      <c r="V32" s="10">
        <v>0</v>
      </c>
      <c r="W32" s="10">
        <v>0</v>
      </c>
      <c r="X32" s="19">
        <v>1734.6</v>
      </c>
      <c r="Y32" s="3">
        <v>0.17</v>
      </c>
      <c r="Z32" s="3">
        <v>1.75</v>
      </c>
      <c r="AA32" s="19">
        <v>1734.6</v>
      </c>
      <c r="AB32" s="10">
        <v>0.2</v>
      </c>
      <c r="AC32" s="3">
        <v>0.71399999999999997</v>
      </c>
      <c r="AD32" s="19">
        <v>1734.6</v>
      </c>
      <c r="AE32" s="18">
        <v>0</v>
      </c>
      <c r="AF32" s="18">
        <v>0</v>
      </c>
      <c r="AG32" s="19">
        <v>1734.6</v>
      </c>
      <c r="AH32" s="18">
        <v>0</v>
      </c>
      <c r="AI32" s="18">
        <v>0</v>
      </c>
      <c r="AJ32" s="19">
        <v>1734.6</v>
      </c>
      <c r="AK32" s="18">
        <v>0</v>
      </c>
      <c r="AL32" s="18">
        <v>0</v>
      </c>
      <c r="AM32" s="11">
        <f t="shared" si="2"/>
        <v>2.4859999999999998</v>
      </c>
      <c r="AN32" s="2">
        <v>7</v>
      </c>
      <c r="AO32" s="16">
        <f t="shared" si="3"/>
        <v>9.4860000000000007</v>
      </c>
      <c r="AP32" s="1">
        <f t="shared" si="0"/>
        <v>604800</v>
      </c>
      <c r="AQ32" s="12">
        <f t="shared" si="1"/>
        <v>819590.4</v>
      </c>
      <c r="AS32" s="27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</row>
    <row r="33" spans="1:96" ht="20.100000000000001" customHeight="1" x14ac:dyDescent="0.3">
      <c r="A33" s="33"/>
      <c r="B33" s="20">
        <v>30</v>
      </c>
      <c r="C33" s="19">
        <v>1734.6</v>
      </c>
      <c r="D33" s="18">
        <v>0</v>
      </c>
      <c r="E33" s="18">
        <v>0</v>
      </c>
      <c r="F33" s="19">
        <v>1734.6</v>
      </c>
      <c r="G33" s="18">
        <v>0</v>
      </c>
      <c r="H33" s="18">
        <v>0</v>
      </c>
      <c r="I33" s="19">
        <v>1734.6</v>
      </c>
      <c r="J33" s="18">
        <v>0</v>
      </c>
      <c r="K33" s="18">
        <v>0</v>
      </c>
      <c r="L33" s="19">
        <v>1734.6</v>
      </c>
      <c r="M33" s="18">
        <v>0</v>
      </c>
      <c r="N33" s="18">
        <v>0</v>
      </c>
      <c r="O33" s="19">
        <v>1734.6</v>
      </c>
      <c r="P33" s="10">
        <v>0</v>
      </c>
      <c r="Q33" s="10">
        <v>2.1999999999999999E-2</v>
      </c>
      <c r="R33" s="19">
        <v>1734.6</v>
      </c>
      <c r="S33" s="10">
        <v>0</v>
      </c>
      <c r="T33" s="10">
        <v>0</v>
      </c>
      <c r="U33" s="19">
        <v>1734.6</v>
      </c>
      <c r="V33" s="10">
        <v>0</v>
      </c>
      <c r="W33" s="10">
        <v>0</v>
      </c>
      <c r="X33" s="19">
        <v>1734.6</v>
      </c>
      <c r="Y33" s="3">
        <v>0.17</v>
      </c>
      <c r="Z33" s="3">
        <v>1.75</v>
      </c>
      <c r="AA33" s="19">
        <v>1734.6</v>
      </c>
      <c r="AB33" s="10">
        <v>0.2</v>
      </c>
      <c r="AC33" s="3">
        <v>0.72099999999999997</v>
      </c>
      <c r="AD33" s="19">
        <v>1734.6</v>
      </c>
      <c r="AE33" s="18">
        <v>0</v>
      </c>
      <c r="AF33" s="18">
        <v>0</v>
      </c>
      <c r="AG33" s="19">
        <v>1734.6</v>
      </c>
      <c r="AH33" s="18">
        <v>0</v>
      </c>
      <c r="AI33" s="18">
        <v>0</v>
      </c>
      <c r="AJ33" s="19">
        <v>1734.6</v>
      </c>
      <c r="AK33" s="18">
        <v>0</v>
      </c>
      <c r="AL33" s="18">
        <v>0</v>
      </c>
      <c r="AM33" s="11">
        <f t="shared" si="2"/>
        <v>2.4929999999999999</v>
      </c>
      <c r="AN33" s="2">
        <v>7.08</v>
      </c>
      <c r="AO33" s="16">
        <f t="shared" si="3"/>
        <v>9.5730000000000004</v>
      </c>
      <c r="AP33" s="1">
        <f t="shared" si="0"/>
        <v>611712</v>
      </c>
      <c r="AQ33" s="12">
        <f t="shared" si="1"/>
        <v>827107.2</v>
      </c>
      <c r="AS33" s="27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</row>
    <row r="34" spans="1:96" ht="20.100000000000001" customHeight="1" x14ac:dyDescent="0.3">
      <c r="A34" s="34"/>
      <c r="B34" s="21">
        <v>31</v>
      </c>
      <c r="C34" s="19">
        <v>1734.6</v>
      </c>
      <c r="D34" s="18">
        <v>0</v>
      </c>
      <c r="E34" s="18">
        <v>0</v>
      </c>
      <c r="F34" s="19">
        <v>1734.6</v>
      </c>
      <c r="G34" s="18">
        <v>0</v>
      </c>
      <c r="H34" s="18">
        <v>0</v>
      </c>
      <c r="I34" s="19">
        <v>1734.6</v>
      </c>
      <c r="J34" s="18">
        <v>0</v>
      </c>
      <c r="K34" s="18">
        <v>0</v>
      </c>
      <c r="L34" s="19">
        <v>1734.6</v>
      </c>
      <c r="M34" s="18">
        <v>0</v>
      </c>
      <c r="N34" s="18">
        <v>0</v>
      </c>
      <c r="O34" s="19">
        <v>1734.6</v>
      </c>
      <c r="P34" s="10">
        <v>0</v>
      </c>
      <c r="Q34" s="10">
        <v>2.1999999999999999E-2</v>
      </c>
      <c r="R34" s="19">
        <v>1734.6</v>
      </c>
      <c r="S34" s="10">
        <v>0</v>
      </c>
      <c r="T34" s="10">
        <v>0</v>
      </c>
      <c r="U34" s="19">
        <v>1734.6</v>
      </c>
      <c r="V34" s="10">
        <v>0</v>
      </c>
      <c r="W34" s="10">
        <v>0</v>
      </c>
      <c r="X34" s="19">
        <v>1734.6</v>
      </c>
      <c r="Y34" s="3">
        <v>0.17</v>
      </c>
      <c r="Z34" s="3">
        <v>1.75</v>
      </c>
      <c r="AA34" s="19">
        <v>1734.6</v>
      </c>
      <c r="AB34" s="10">
        <v>0.2</v>
      </c>
      <c r="AC34" s="3">
        <v>0.72299999999999998</v>
      </c>
      <c r="AD34" s="19">
        <v>1734.6</v>
      </c>
      <c r="AE34" s="18">
        <v>0</v>
      </c>
      <c r="AF34" s="18">
        <v>0</v>
      </c>
      <c r="AG34" s="19">
        <v>1734.6</v>
      </c>
      <c r="AH34" s="18">
        <v>0</v>
      </c>
      <c r="AI34" s="18">
        <v>0</v>
      </c>
      <c r="AJ34" s="19">
        <v>1734.6</v>
      </c>
      <c r="AK34" s="18">
        <v>0</v>
      </c>
      <c r="AL34" s="18">
        <v>0</v>
      </c>
      <c r="AM34" s="11">
        <f t="shared" si="2"/>
        <v>2.4950000000000001</v>
      </c>
      <c r="AN34" s="2">
        <v>6.83</v>
      </c>
      <c r="AO34" s="16">
        <f t="shared" si="3"/>
        <v>9.3249999999999993</v>
      </c>
      <c r="AP34" s="1">
        <f t="shared" si="0"/>
        <v>590112</v>
      </c>
      <c r="AQ34" s="12">
        <f t="shared" si="1"/>
        <v>805680</v>
      </c>
      <c r="AS34" s="27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</row>
    <row r="35" spans="1:96" ht="20.100000000000001" customHeight="1" x14ac:dyDescent="0.3">
      <c r="A35" s="7" t="s">
        <v>16</v>
      </c>
      <c r="AM35" s="11">
        <f>SUM(AM4:AM34)</f>
        <v>77.242999999999995</v>
      </c>
      <c r="AN35" s="11">
        <f>AN4+AN5+AN6+AN7+AN8+AN9+AN10+AN11+AN12+AN13+AN14+AN15+AN16+AN17+AN18+AN19+AN20+AN21+AN22+AN23+AN24+AN25+AN26+AN27+AN28+AN29+AN30+AN31+AN32+AN33+AN34</f>
        <v>203.44000000000003</v>
      </c>
      <c r="AO35" s="22">
        <f>AVERAGE(AO4:AO34)</f>
        <v>9.054290322580643</v>
      </c>
      <c r="AP35" s="17"/>
      <c r="AQ35" s="12">
        <f>SUM(AQ4:AQ34)</f>
        <v>24251011.199999999</v>
      </c>
      <c r="AS35" s="27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</row>
    <row r="36" spans="1:96" x14ac:dyDescent="0.3">
      <c r="A36" s="23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8"/>
      <c r="AQ36" s="27"/>
      <c r="AR36" s="29"/>
      <c r="AS36" s="27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</row>
    <row r="37" spans="1:96" x14ac:dyDescent="0.3">
      <c r="A37" s="24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</row>
    <row r="38" spans="1:96" x14ac:dyDescent="0.3">
      <c r="A38" s="24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</row>
    <row r="39" spans="1:96" x14ac:dyDescent="0.3">
      <c r="A39" s="24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</row>
    <row r="40" spans="1:96" x14ac:dyDescent="0.3">
      <c r="A40" s="24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</row>
    <row r="41" spans="1:96" x14ac:dyDescent="0.3">
      <c r="A41" s="24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</row>
    <row r="42" spans="1:96" x14ac:dyDescent="0.3">
      <c r="A42" s="24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</row>
    <row r="43" spans="1:96" x14ac:dyDescent="0.3">
      <c r="A43" s="24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</row>
    <row r="44" spans="1:96" x14ac:dyDescent="0.3">
      <c r="A44" s="24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</row>
    <row r="45" spans="1:96" x14ac:dyDescent="0.3">
      <c r="A45" s="24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</row>
    <row r="46" spans="1:96" x14ac:dyDescent="0.3">
      <c r="A46" s="24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</row>
    <row r="47" spans="1:96" x14ac:dyDescent="0.3">
      <c r="A47" s="24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</row>
    <row r="48" spans="1:96" x14ac:dyDescent="0.3">
      <c r="A48" s="24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</row>
    <row r="49" spans="1:96" x14ac:dyDescent="0.3">
      <c r="A49" s="24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</row>
    <row r="50" spans="1:96" x14ac:dyDescent="0.3">
      <c r="A50" s="24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</row>
    <row r="51" spans="1:96" x14ac:dyDescent="0.3">
      <c r="A51" s="24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</row>
    <row r="52" spans="1:96" x14ac:dyDescent="0.3">
      <c r="A52" s="24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</row>
    <row r="53" spans="1:96" x14ac:dyDescent="0.3">
      <c r="A53" s="24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</row>
    <row r="54" spans="1:96" x14ac:dyDescent="0.3">
      <c r="A54" s="24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</row>
    <row r="55" spans="1:96" x14ac:dyDescent="0.3">
      <c r="A55" s="24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</row>
    <row r="56" spans="1:96" x14ac:dyDescent="0.3">
      <c r="A56" s="24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</row>
    <row r="57" spans="1:96" x14ac:dyDescent="0.3">
      <c r="A57" s="24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</row>
    <row r="58" spans="1:96" x14ac:dyDescent="0.3">
      <c r="A58" s="24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</row>
    <row r="59" spans="1:96" x14ac:dyDescent="0.3">
      <c r="A59" s="24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</row>
    <row r="60" spans="1:96" x14ac:dyDescent="0.3">
      <c r="A60" s="24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</row>
    <row r="61" spans="1:96" x14ac:dyDescent="0.3">
      <c r="A61" s="24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</row>
    <row r="62" spans="1:96" x14ac:dyDescent="0.3">
      <c r="A62" s="24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</row>
    <row r="63" spans="1:96" x14ac:dyDescent="0.3">
      <c r="A63" s="24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</row>
    <row r="64" spans="1:96" x14ac:dyDescent="0.3">
      <c r="A64" s="24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</row>
    <row r="65" spans="1:96" x14ac:dyDescent="0.3">
      <c r="A65" s="24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</row>
    <row r="66" spans="1:96" x14ac:dyDescent="0.3">
      <c r="A66" s="24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</row>
    <row r="67" spans="1:96" x14ac:dyDescent="0.3">
      <c r="A67" s="24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</row>
    <row r="68" spans="1:96" x14ac:dyDescent="0.3">
      <c r="A68" s="24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</row>
    <row r="69" spans="1:96" x14ac:dyDescent="0.3">
      <c r="A69" s="24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</row>
    <row r="70" spans="1:96" x14ac:dyDescent="0.3">
      <c r="A70" s="24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</row>
    <row r="71" spans="1:96" x14ac:dyDescent="0.3">
      <c r="A71" s="24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</row>
    <row r="72" spans="1:96" x14ac:dyDescent="0.3">
      <c r="A72" s="24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</row>
    <row r="73" spans="1:96" x14ac:dyDescent="0.3">
      <c r="A73" s="24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</row>
    <row r="74" spans="1:96" x14ac:dyDescent="0.3">
      <c r="A74" s="24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</row>
    <row r="75" spans="1:96" x14ac:dyDescent="0.3">
      <c r="A75" s="24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</row>
    <row r="76" spans="1:96" x14ac:dyDescent="0.3">
      <c r="A76" s="24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</row>
    <row r="77" spans="1:96" x14ac:dyDescent="0.3">
      <c r="A77" s="24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</row>
    <row r="78" spans="1:96" x14ac:dyDescent="0.3">
      <c r="A78" s="24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</row>
    <row r="79" spans="1:96" x14ac:dyDescent="0.3">
      <c r="A79" s="24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</row>
    <row r="80" spans="1:96" x14ac:dyDescent="0.3">
      <c r="A80" s="24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</row>
    <row r="81" spans="1:96" x14ac:dyDescent="0.3">
      <c r="A81" s="24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</row>
    <row r="82" spans="1:96" x14ac:dyDescent="0.3">
      <c r="A82" s="24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</row>
    <row r="83" spans="1:96" x14ac:dyDescent="0.3">
      <c r="A83" s="24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</row>
    <row r="84" spans="1:96" x14ac:dyDescent="0.3">
      <c r="A84" s="24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</row>
    <row r="85" spans="1:96" x14ac:dyDescent="0.3">
      <c r="A85" s="24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</row>
    <row r="86" spans="1:96" x14ac:dyDescent="0.3">
      <c r="A86" s="24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</row>
    <row r="87" spans="1:96" x14ac:dyDescent="0.3">
      <c r="A87" s="24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</row>
    <row r="88" spans="1:96" x14ac:dyDescent="0.3">
      <c r="A88" s="24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</row>
    <row r="89" spans="1:96" x14ac:dyDescent="0.3">
      <c r="A89" s="24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</row>
    <row r="90" spans="1:96" x14ac:dyDescent="0.3">
      <c r="A90" s="24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</row>
    <row r="91" spans="1:96" x14ac:dyDescent="0.3">
      <c r="A91" s="24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</row>
    <row r="92" spans="1:96" x14ac:dyDescent="0.3">
      <c r="A92" s="24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</row>
    <row r="93" spans="1:96" x14ac:dyDescent="0.3">
      <c r="A93" s="24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</row>
    <row r="94" spans="1:96" x14ac:dyDescent="0.3">
      <c r="A94" s="24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</row>
    <row r="95" spans="1:96" x14ac:dyDescent="0.3">
      <c r="A95" s="24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</row>
    <row r="96" spans="1:96" x14ac:dyDescent="0.3">
      <c r="A96" s="24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</row>
    <row r="97" spans="1:96" x14ac:dyDescent="0.3">
      <c r="A97" s="24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</row>
    <row r="98" spans="1:96" x14ac:dyDescent="0.3">
      <c r="A98" s="24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</row>
    <row r="99" spans="1:96" x14ac:dyDescent="0.3">
      <c r="A99" s="24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</row>
    <row r="100" spans="1:96" x14ac:dyDescent="0.3">
      <c r="A100" s="24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</row>
    <row r="101" spans="1:96" x14ac:dyDescent="0.3">
      <c r="A101" s="24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</row>
    <row r="102" spans="1:96" x14ac:dyDescent="0.3">
      <c r="A102" s="24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</row>
    <row r="103" spans="1:96" x14ac:dyDescent="0.3">
      <c r="A103" s="24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</row>
    <row r="104" spans="1:96" x14ac:dyDescent="0.3">
      <c r="A104" s="24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</row>
    <row r="105" spans="1:96" x14ac:dyDescent="0.3">
      <c r="A105" s="24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</row>
    <row r="106" spans="1:96" x14ac:dyDescent="0.3">
      <c r="A106" s="24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</row>
    <row r="107" spans="1:96" x14ac:dyDescent="0.3">
      <c r="A107" s="24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</row>
    <row r="108" spans="1:96" x14ac:dyDescent="0.3">
      <c r="A108" s="24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</row>
    <row r="109" spans="1:96" x14ac:dyDescent="0.3">
      <c r="A109" s="24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</row>
    <row r="110" spans="1:96" x14ac:dyDescent="0.3">
      <c r="A110" s="24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</row>
    <row r="111" spans="1:96" x14ac:dyDescent="0.3">
      <c r="A111" s="24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</row>
    <row r="112" spans="1:96" x14ac:dyDescent="0.3">
      <c r="A112" s="24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</row>
    <row r="113" spans="1:96" x14ac:dyDescent="0.3">
      <c r="A113" s="24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</row>
    <row r="114" spans="1:96" x14ac:dyDescent="0.3">
      <c r="A114" s="24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</row>
    <row r="115" spans="1:96" x14ac:dyDescent="0.3">
      <c r="A115" s="24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</row>
    <row r="116" spans="1:96" x14ac:dyDescent="0.3">
      <c r="A116" s="24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</row>
    <row r="117" spans="1:96" x14ac:dyDescent="0.3">
      <c r="A117" s="24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</row>
    <row r="118" spans="1:96" x14ac:dyDescent="0.3">
      <c r="A118" s="24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</row>
    <row r="119" spans="1:96" x14ac:dyDescent="0.3">
      <c r="A119" s="24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</row>
    <row r="120" spans="1:96" x14ac:dyDescent="0.3">
      <c r="A120" s="24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</row>
    <row r="121" spans="1:96" x14ac:dyDescent="0.3">
      <c r="A121" s="24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</row>
    <row r="122" spans="1:96" x14ac:dyDescent="0.3">
      <c r="A122" s="24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</row>
    <row r="123" spans="1:96" x14ac:dyDescent="0.3">
      <c r="A123" s="24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</row>
    <row r="124" spans="1:96" x14ac:dyDescent="0.3">
      <c r="A124" s="24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</row>
    <row r="125" spans="1:96" x14ac:dyDescent="0.3">
      <c r="A125" s="24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</row>
    <row r="126" spans="1:96" x14ac:dyDescent="0.3">
      <c r="A126" s="24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</row>
    <row r="127" spans="1:96" x14ac:dyDescent="0.3">
      <c r="A127" s="24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</row>
    <row r="128" spans="1:96" x14ac:dyDescent="0.3">
      <c r="A128" s="24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</row>
    <row r="129" spans="1:96" x14ac:dyDescent="0.3">
      <c r="A129" s="24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</row>
    <row r="130" spans="1:96" x14ac:dyDescent="0.3">
      <c r="A130" s="24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</row>
    <row r="131" spans="1:96" x14ac:dyDescent="0.3">
      <c r="A131" s="24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</row>
    <row r="132" spans="1:96" x14ac:dyDescent="0.3">
      <c r="A132" s="24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</row>
    <row r="133" spans="1:96" x14ac:dyDescent="0.3">
      <c r="A133" s="24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</row>
    <row r="134" spans="1:96" x14ac:dyDescent="0.3">
      <c r="A134" s="24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</row>
    <row r="135" spans="1:96" x14ac:dyDescent="0.3">
      <c r="A135" s="24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</row>
    <row r="136" spans="1:96" x14ac:dyDescent="0.3">
      <c r="A136" s="24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</row>
    <row r="137" spans="1:96" x14ac:dyDescent="0.3">
      <c r="A137" s="24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</row>
    <row r="138" spans="1:96" x14ac:dyDescent="0.3">
      <c r="A138" s="24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</row>
    <row r="139" spans="1:96" x14ac:dyDescent="0.3">
      <c r="A139" s="24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</row>
    <row r="140" spans="1:96" x14ac:dyDescent="0.3">
      <c r="A140" s="24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</row>
    <row r="141" spans="1:96" x14ac:dyDescent="0.3">
      <c r="A141" s="24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</row>
    <row r="142" spans="1:96" x14ac:dyDescent="0.3">
      <c r="A142" s="24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</row>
    <row r="143" spans="1:96" x14ac:dyDescent="0.3">
      <c r="A143" s="24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</row>
    <row r="144" spans="1:96" x14ac:dyDescent="0.3">
      <c r="A144" s="24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</row>
    <row r="145" spans="1:96" x14ac:dyDescent="0.3">
      <c r="A145" s="24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</row>
    <row r="146" spans="1:96" x14ac:dyDescent="0.3">
      <c r="A146" s="24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</row>
    <row r="147" spans="1:96" x14ac:dyDescent="0.3">
      <c r="A147" s="24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</row>
    <row r="148" spans="1:96" x14ac:dyDescent="0.3">
      <c r="A148" s="24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</row>
    <row r="149" spans="1:96" x14ac:dyDescent="0.3">
      <c r="A149" s="24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</row>
    <row r="150" spans="1:96" x14ac:dyDescent="0.3">
      <c r="A150" s="24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</row>
    <row r="151" spans="1:96" x14ac:dyDescent="0.3">
      <c r="A151" s="24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</row>
    <row r="152" spans="1:96" x14ac:dyDescent="0.3">
      <c r="A152" s="24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</row>
    <row r="153" spans="1:96" x14ac:dyDescent="0.3">
      <c r="A153" s="24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</row>
    <row r="154" spans="1:96" x14ac:dyDescent="0.3">
      <c r="A154" s="24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</row>
    <row r="155" spans="1:96" x14ac:dyDescent="0.3">
      <c r="A155" s="24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</row>
    <row r="156" spans="1:96" x14ac:dyDescent="0.3">
      <c r="A156" s="24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</row>
    <row r="157" spans="1:96" x14ac:dyDescent="0.3">
      <c r="A157" s="24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</row>
    <row r="158" spans="1:96" x14ac:dyDescent="0.3">
      <c r="A158" s="24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9"/>
      <c r="CQ158" s="29"/>
      <c r="CR158" s="29"/>
    </row>
    <row r="159" spans="1:96" x14ac:dyDescent="0.3">
      <c r="A159" s="24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</row>
    <row r="160" spans="1:96" x14ac:dyDescent="0.3">
      <c r="A160" s="24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29"/>
      <c r="BT160" s="29"/>
      <c r="BU160" s="29"/>
      <c r="BV160" s="29"/>
      <c r="BW160" s="29"/>
      <c r="BX160" s="29"/>
      <c r="BY160" s="29"/>
      <c r="BZ160" s="29"/>
      <c r="CA160" s="29"/>
      <c r="CB160" s="29"/>
      <c r="CC160" s="29"/>
      <c r="CD160" s="29"/>
      <c r="CE160" s="29"/>
      <c r="CF160" s="29"/>
      <c r="CG160" s="29"/>
      <c r="CH160" s="29"/>
      <c r="CI160" s="29"/>
      <c r="CJ160" s="29"/>
      <c r="CK160" s="29"/>
      <c r="CL160" s="29"/>
      <c r="CM160" s="29"/>
      <c r="CN160" s="29"/>
      <c r="CO160" s="29"/>
      <c r="CP160" s="29"/>
      <c r="CQ160" s="29"/>
      <c r="CR160" s="29"/>
    </row>
    <row r="161" spans="1:96" x14ac:dyDescent="0.3">
      <c r="A161" s="24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</row>
    <row r="162" spans="1:96" x14ac:dyDescent="0.3">
      <c r="A162" s="24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</row>
    <row r="163" spans="1:96" x14ac:dyDescent="0.3">
      <c r="A163" s="24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  <c r="BT163" s="29"/>
      <c r="BU163" s="29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29"/>
    </row>
    <row r="164" spans="1:96" x14ac:dyDescent="0.3">
      <c r="A164" s="24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29"/>
      <c r="BS164" s="29"/>
      <c r="BT164" s="29"/>
      <c r="BU164" s="29"/>
      <c r="BV164" s="29"/>
      <c r="BW164" s="29"/>
      <c r="BX164" s="29"/>
      <c r="BY164" s="29"/>
      <c r="BZ164" s="29"/>
      <c r="CA164" s="29"/>
      <c r="CB164" s="29"/>
      <c r="CC164" s="29"/>
      <c r="CD164" s="29"/>
      <c r="CE164" s="29"/>
      <c r="CF164" s="29"/>
      <c r="CG164" s="29"/>
      <c r="CH164" s="29"/>
      <c r="CI164" s="29"/>
      <c r="CJ164" s="29"/>
      <c r="CK164" s="29"/>
      <c r="CL164" s="29"/>
      <c r="CM164" s="29"/>
      <c r="CN164" s="29"/>
      <c r="CO164" s="29"/>
      <c r="CP164" s="29"/>
      <c r="CQ164" s="29"/>
      <c r="CR164" s="29"/>
    </row>
    <row r="165" spans="1:96" x14ac:dyDescent="0.3">
      <c r="A165" s="24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29"/>
      <c r="BV165" s="29"/>
      <c r="BW165" s="29"/>
      <c r="BX165" s="29"/>
      <c r="BY165" s="29"/>
      <c r="BZ165" s="29"/>
      <c r="CA165" s="29"/>
      <c r="CB165" s="29"/>
      <c r="CC165" s="29"/>
      <c r="CD165" s="29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9"/>
      <c r="CQ165" s="29"/>
      <c r="CR165" s="29"/>
    </row>
    <row r="166" spans="1:96" x14ac:dyDescent="0.3">
      <c r="A166" s="24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29"/>
      <c r="BT166" s="29"/>
      <c r="BU166" s="29"/>
      <c r="BV166" s="29"/>
      <c r="BW166" s="29"/>
      <c r="BX166" s="29"/>
      <c r="BY166" s="29"/>
      <c r="BZ166" s="29"/>
      <c r="CA166" s="29"/>
      <c r="CB166" s="29"/>
      <c r="CC166" s="29"/>
      <c r="CD166" s="29"/>
      <c r="CE166" s="29"/>
      <c r="CF166" s="29"/>
      <c r="CG166" s="29"/>
      <c r="CH166" s="29"/>
      <c r="CI166" s="29"/>
      <c r="CJ166" s="29"/>
      <c r="CK166" s="29"/>
      <c r="CL166" s="29"/>
      <c r="CM166" s="29"/>
      <c r="CN166" s="29"/>
      <c r="CO166" s="29"/>
      <c r="CP166" s="29"/>
      <c r="CQ166" s="29"/>
      <c r="CR166" s="29"/>
    </row>
    <row r="167" spans="1:96" x14ac:dyDescent="0.3">
      <c r="A167" s="24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29"/>
      <c r="BV167" s="29"/>
      <c r="BW167" s="29"/>
      <c r="BX167" s="29"/>
      <c r="BY167" s="29"/>
      <c r="BZ167" s="29"/>
      <c r="CA167" s="29"/>
      <c r="CB167" s="29"/>
      <c r="CC167" s="29"/>
      <c r="CD167" s="29"/>
      <c r="CE167" s="29"/>
      <c r="CF167" s="29"/>
      <c r="CG167" s="29"/>
      <c r="CH167" s="29"/>
      <c r="CI167" s="29"/>
      <c r="CJ167" s="29"/>
      <c r="CK167" s="29"/>
      <c r="CL167" s="29"/>
      <c r="CM167" s="29"/>
      <c r="CN167" s="29"/>
      <c r="CO167" s="29"/>
      <c r="CP167" s="29"/>
      <c r="CQ167" s="29"/>
      <c r="CR167" s="29"/>
    </row>
    <row r="168" spans="1:96" x14ac:dyDescent="0.3">
      <c r="A168" s="24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29"/>
      <c r="BT168" s="29"/>
      <c r="BU168" s="29"/>
      <c r="BV168" s="29"/>
      <c r="BW168" s="29"/>
      <c r="BX168" s="29"/>
      <c r="BY168" s="29"/>
      <c r="BZ168" s="29"/>
      <c r="CA168" s="29"/>
      <c r="CB168" s="29"/>
      <c r="CC168" s="29"/>
      <c r="CD168" s="29"/>
      <c r="CE168" s="29"/>
      <c r="CF168" s="29"/>
      <c r="CG168" s="29"/>
      <c r="CH168" s="29"/>
      <c r="CI168" s="29"/>
      <c r="CJ168" s="29"/>
      <c r="CK168" s="29"/>
      <c r="CL168" s="29"/>
      <c r="CM168" s="29"/>
      <c r="CN168" s="29"/>
      <c r="CO168" s="29"/>
      <c r="CP168" s="29"/>
      <c r="CQ168" s="29"/>
      <c r="CR168" s="29"/>
    </row>
    <row r="169" spans="1:96" x14ac:dyDescent="0.3">
      <c r="A169" s="24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  <c r="BS169" s="29"/>
      <c r="BT169" s="29"/>
      <c r="BU169" s="29"/>
      <c r="BV169" s="29"/>
      <c r="BW169" s="29"/>
      <c r="BX169" s="29"/>
      <c r="BY169" s="29"/>
      <c r="BZ169" s="29"/>
      <c r="CA169" s="29"/>
      <c r="CB169" s="29"/>
      <c r="CC169" s="29"/>
      <c r="CD169" s="29"/>
      <c r="CE169" s="29"/>
      <c r="CF169" s="29"/>
      <c r="CG169" s="29"/>
      <c r="CH169" s="29"/>
      <c r="CI169" s="29"/>
      <c r="CJ169" s="29"/>
      <c r="CK169" s="29"/>
      <c r="CL169" s="29"/>
      <c r="CM169" s="29"/>
      <c r="CN169" s="29"/>
      <c r="CO169" s="29"/>
      <c r="CP169" s="29"/>
      <c r="CQ169" s="29"/>
      <c r="CR169" s="29"/>
    </row>
    <row r="170" spans="1:96" x14ac:dyDescent="0.3">
      <c r="A170" s="24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9"/>
      <c r="BT170" s="29"/>
      <c r="BU170" s="29"/>
      <c r="BV170" s="29"/>
      <c r="BW170" s="29"/>
      <c r="BX170" s="29"/>
      <c r="BY170" s="29"/>
      <c r="BZ170" s="29"/>
      <c r="CA170" s="29"/>
      <c r="CB170" s="29"/>
      <c r="CC170" s="29"/>
      <c r="CD170" s="29"/>
      <c r="CE170" s="29"/>
      <c r="CF170" s="29"/>
      <c r="CG170" s="29"/>
      <c r="CH170" s="29"/>
      <c r="CI170" s="29"/>
      <c r="CJ170" s="29"/>
      <c r="CK170" s="29"/>
      <c r="CL170" s="29"/>
      <c r="CM170" s="29"/>
      <c r="CN170" s="29"/>
      <c r="CO170" s="29"/>
      <c r="CP170" s="29"/>
      <c r="CQ170" s="29"/>
      <c r="CR170" s="29"/>
    </row>
    <row r="171" spans="1:96" x14ac:dyDescent="0.3">
      <c r="A171" s="24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  <c r="BT171" s="29"/>
      <c r="BU171" s="29"/>
      <c r="BV171" s="29"/>
      <c r="BW171" s="29"/>
      <c r="BX171" s="29"/>
      <c r="BY171" s="29"/>
      <c r="BZ171" s="29"/>
      <c r="CA171" s="29"/>
      <c r="CB171" s="29"/>
      <c r="CC171" s="29"/>
      <c r="CD171" s="29"/>
      <c r="CE171" s="29"/>
      <c r="CF171" s="29"/>
      <c r="CG171" s="29"/>
      <c r="CH171" s="29"/>
      <c r="CI171" s="29"/>
      <c r="CJ171" s="29"/>
      <c r="CK171" s="29"/>
      <c r="CL171" s="29"/>
      <c r="CM171" s="29"/>
      <c r="CN171" s="29"/>
      <c r="CO171" s="29"/>
      <c r="CP171" s="29"/>
      <c r="CQ171" s="29"/>
      <c r="CR171" s="29"/>
    </row>
    <row r="172" spans="1:96" x14ac:dyDescent="0.3">
      <c r="A172" s="24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29"/>
      <c r="BS172" s="29"/>
      <c r="BT172" s="29"/>
      <c r="BU172" s="29"/>
      <c r="BV172" s="29"/>
      <c r="BW172" s="29"/>
      <c r="BX172" s="29"/>
      <c r="BY172" s="29"/>
      <c r="BZ172" s="29"/>
      <c r="CA172" s="29"/>
      <c r="CB172" s="29"/>
      <c r="CC172" s="29"/>
      <c r="CD172" s="29"/>
      <c r="CE172" s="29"/>
      <c r="CF172" s="29"/>
      <c r="CG172" s="29"/>
      <c r="CH172" s="29"/>
      <c r="CI172" s="29"/>
      <c r="CJ172" s="29"/>
      <c r="CK172" s="29"/>
      <c r="CL172" s="29"/>
      <c r="CM172" s="29"/>
      <c r="CN172" s="29"/>
      <c r="CO172" s="29"/>
      <c r="CP172" s="29"/>
      <c r="CQ172" s="29"/>
      <c r="CR172" s="29"/>
    </row>
    <row r="173" spans="1:96" x14ac:dyDescent="0.3">
      <c r="A173" s="24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29"/>
      <c r="BS173" s="29"/>
      <c r="BT173" s="29"/>
      <c r="BU173" s="29"/>
      <c r="BV173" s="29"/>
      <c r="BW173" s="29"/>
      <c r="BX173" s="29"/>
      <c r="BY173" s="29"/>
      <c r="BZ173" s="29"/>
      <c r="CA173" s="29"/>
      <c r="CB173" s="29"/>
      <c r="CC173" s="29"/>
      <c r="CD173" s="29"/>
      <c r="CE173" s="29"/>
      <c r="CF173" s="29"/>
      <c r="CG173" s="29"/>
      <c r="CH173" s="29"/>
      <c r="CI173" s="29"/>
      <c r="CJ173" s="29"/>
      <c r="CK173" s="29"/>
      <c r="CL173" s="29"/>
      <c r="CM173" s="29"/>
      <c r="CN173" s="29"/>
      <c r="CO173" s="29"/>
      <c r="CP173" s="29"/>
      <c r="CQ173" s="29"/>
      <c r="CR173" s="29"/>
    </row>
    <row r="174" spans="1:96" x14ac:dyDescent="0.3">
      <c r="A174" s="24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29"/>
      <c r="BS174" s="29"/>
      <c r="BT174" s="29"/>
      <c r="BU174" s="29"/>
      <c r="BV174" s="29"/>
      <c r="BW174" s="29"/>
      <c r="BX174" s="29"/>
      <c r="BY174" s="29"/>
      <c r="BZ174" s="29"/>
      <c r="CA174" s="29"/>
      <c r="CB174" s="29"/>
      <c r="CC174" s="29"/>
      <c r="CD174" s="29"/>
      <c r="CE174" s="29"/>
      <c r="CF174" s="29"/>
      <c r="CG174" s="29"/>
      <c r="CH174" s="29"/>
      <c r="CI174" s="29"/>
      <c r="CJ174" s="29"/>
      <c r="CK174" s="29"/>
      <c r="CL174" s="29"/>
      <c r="CM174" s="29"/>
      <c r="CN174" s="29"/>
      <c r="CO174" s="29"/>
      <c r="CP174" s="29"/>
      <c r="CQ174" s="29"/>
      <c r="CR174" s="29"/>
    </row>
    <row r="175" spans="1:96" x14ac:dyDescent="0.3">
      <c r="A175" s="24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  <c r="BS175" s="29"/>
      <c r="BT175" s="29"/>
      <c r="BU175" s="29"/>
      <c r="BV175" s="29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</row>
    <row r="176" spans="1:96" x14ac:dyDescent="0.3">
      <c r="A176" s="24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/>
      <c r="BR176" s="29"/>
      <c r="BS176" s="29"/>
      <c r="BT176" s="29"/>
      <c r="BU176" s="29"/>
      <c r="BV176" s="29"/>
      <c r="BW176" s="29"/>
      <c r="BX176" s="29"/>
      <c r="BY176" s="29"/>
      <c r="BZ176" s="29"/>
      <c r="CA176" s="29"/>
      <c r="CB176" s="29"/>
      <c r="CC176" s="29"/>
      <c r="CD176" s="29"/>
      <c r="CE176" s="29"/>
      <c r="CF176" s="29"/>
      <c r="CG176" s="29"/>
      <c r="CH176" s="29"/>
      <c r="CI176" s="29"/>
      <c r="CJ176" s="29"/>
      <c r="CK176" s="29"/>
      <c r="CL176" s="29"/>
      <c r="CM176" s="29"/>
      <c r="CN176" s="29"/>
      <c r="CO176" s="29"/>
      <c r="CP176" s="29"/>
      <c r="CQ176" s="29"/>
      <c r="CR176" s="29"/>
    </row>
    <row r="177" spans="1:96" x14ac:dyDescent="0.3">
      <c r="A177" s="24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  <c r="BR177" s="29"/>
      <c r="BS177" s="29"/>
      <c r="BT177" s="29"/>
      <c r="BU177" s="29"/>
      <c r="BV177" s="29"/>
      <c r="BW177" s="29"/>
      <c r="BX177" s="29"/>
      <c r="BY177" s="29"/>
      <c r="BZ177" s="29"/>
      <c r="CA177" s="29"/>
      <c r="CB177" s="29"/>
      <c r="CC177" s="29"/>
      <c r="CD177" s="29"/>
      <c r="CE177" s="29"/>
      <c r="CF177" s="29"/>
      <c r="CG177" s="29"/>
      <c r="CH177" s="29"/>
      <c r="CI177" s="29"/>
      <c r="CJ177" s="29"/>
      <c r="CK177" s="29"/>
      <c r="CL177" s="29"/>
      <c r="CM177" s="29"/>
      <c r="CN177" s="29"/>
      <c r="CO177" s="29"/>
      <c r="CP177" s="29"/>
      <c r="CQ177" s="29"/>
      <c r="CR177" s="29"/>
    </row>
    <row r="178" spans="1:96" x14ac:dyDescent="0.3">
      <c r="A178" s="24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  <c r="BR178" s="29"/>
      <c r="BS178" s="29"/>
      <c r="BT178" s="29"/>
      <c r="BU178" s="29"/>
      <c r="BV178" s="29"/>
      <c r="BW178" s="29"/>
      <c r="BX178" s="29"/>
      <c r="BY178" s="29"/>
      <c r="BZ178" s="29"/>
      <c r="CA178" s="29"/>
      <c r="CB178" s="29"/>
      <c r="CC178" s="29"/>
      <c r="CD178" s="29"/>
      <c r="CE178" s="29"/>
      <c r="CF178" s="29"/>
      <c r="CG178" s="29"/>
      <c r="CH178" s="29"/>
      <c r="CI178" s="29"/>
      <c r="CJ178" s="29"/>
      <c r="CK178" s="29"/>
      <c r="CL178" s="29"/>
      <c r="CM178" s="29"/>
      <c r="CN178" s="29"/>
      <c r="CO178" s="29"/>
      <c r="CP178" s="29"/>
      <c r="CQ178" s="29"/>
      <c r="CR178" s="29"/>
    </row>
    <row r="179" spans="1:96" x14ac:dyDescent="0.3">
      <c r="A179" s="24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  <c r="BR179" s="29"/>
      <c r="BS179" s="29"/>
      <c r="BT179" s="29"/>
      <c r="BU179" s="29"/>
      <c r="BV179" s="29"/>
      <c r="BW179" s="29"/>
      <c r="BX179" s="29"/>
      <c r="BY179" s="29"/>
      <c r="BZ179" s="29"/>
      <c r="CA179" s="29"/>
      <c r="CB179" s="29"/>
      <c r="CC179" s="29"/>
      <c r="CD179" s="29"/>
      <c r="CE179" s="29"/>
      <c r="CF179" s="29"/>
      <c r="CG179" s="29"/>
      <c r="CH179" s="29"/>
      <c r="CI179" s="29"/>
      <c r="CJ179" s="29"/>
      <c r="CK179" s="29"/>
      <c r="CL179" s="29"/>
      <c r="CM179" s="29"/>
      <c r="CN179" s="29"/>
      <c r="CO179" s="29"/>
      <c r="CP179" s="29"/>
      <c r="CQ179" s="29"/>
      <c r="CR179" s="29"/>
    </row>
    <row r="180" spans="1:96" x14ac:dyDescent="0.3">
      <c r="A180" s="24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29"/>
      <c r="BS180" s="29"/>
      <c r="BT180" s="29"/>
      <c r="BU180" s="29"/>
      <c r="BV180" s="29"/>
      <c r="BW180" s="29"/>
      <c r="BX180" s="29"/>
      <c r="BY180" s="29"/>
      <c r="BZ180" s="29"/>
      <c r="CA180" s="29"/>
      <c r="CB180" s="29"/>
      <c r="CC180" s="29"/>
      <c r="CD180" s="29"/>
      <c r="CE180" s="29"/>
      <c r="CF180" s="29"/>
      <c r="CG180" s="29"/>
      <c r="CH180" s="29"/>
      <c r="CI180" s="29"/>
      <c r="CJ180" s="29"/>
      <c r="CK180" s="29"/>
      <c r="CL180" s="29"/>
      <c r="CM180" s="29"/>
      <c r="CN180" s="29"/>
      <c r="CO180" s="29"/>
      <c r="CP180" s="29"/>
      <c r="CQ180" s="29"/>
      <c r="CR180" s="29"/>
    </row>
    <row r="181" spans="1:96" x14ac:dyDescent="0.3">
      <c r="A181" s="24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29"/>
      <c r="BQ181" s="29"/>
      <c r="BR181" s="29"/>
      <c r="BS181" s="29"/>
      <c r="BT181" s="29"/>
      <c r="BU181" s="29"/>
      <c r="BV181" s="29"/>
      <c r="BW181" s="29"/>
      <c r="BX181" s="29"/>
      <c r="BY181" s="29"/>
      <c r="BZ181" s="29"/>
      <c r="CA181" s="29"/>
      <c r="CB181" s="29"/>
      <c r="CC181" s="29"/>
      <c r="CD181" s="29"/>
      <c r="CE181" s="29"/>
      <c r="CF181" s="29"/>
      <c r="CG181" s="29"/>
      <c r="CH181" s="29"/>
      <c r="CI181" s="29"/>
      <c r="CJ181" s="29"/>
      <c r="CK181" s="29"/>
      <c r="CL181" s="29"/>
      <c r="CM181" s="29"/>
      <c r="CN181" s="29"/>
      <c r="CO181" s="29"/>
      <c r="CP181" s="29"/>
      <c r="CQ181" s="29"/>
      <c r="CR181" s="29"/>
    </row>
    <row r="182" spans="1:96" x14ac:dyDescent="0.3">
      <c r="A182" s="24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29"/>
      <c r="BS182" s="29"/>
      <c r="BT182" s="29"/>
      <c r="BU182" s="29"/>
      <c r="BV182" s="29"/>
      <c r="BW182" s="29"/>
      <c r="BX182" s="29"/>
      <c r="BY182" s="29"/>
      <c r="BZ182" s="29"/>
      <c r="CA182" s="29"/>
      <c r="CB182" s="29"/>
      <c r="CC182" s="29"/>
      <c r="CD182" s="29"/>
      <c r="CE182" s="29"/>
      <c r="CF182" s="29"/>
      <c r="CG182" s="29"/>
      <c r="CH182" s="29"/>
      <c r="CI182" s="29"/>
      <c r="CJ182" s="29"/>
      <c r="CK182" s="29"/>
      <c r="CL182" s="29"/>
      <c r="CM182" s="29"/>
      <c r="CN182" s="29"/>
      <c r="CO182" s="29"/>
      <c r="CP182" s="29"/>
      <c r="CQ182" s="29"/>
      <c r="CR182" s="29"/>
    </row>
    <row r="183" spans="1:96" x14ac:dyDescent="0.3">
      <c r="A183" s="24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29"/>
      <c r="BQ183" s="29"/>
      <c r="BR183" s="29"/>
      <c r="BS183" s="29"/>
      <c r="BT183" s="29"/>
      <c r="BU183" s="29"/>
      <c r="BV183" s="29"/>
      <c r="BW183" s="29"/>
      <c r="BX183" s="29"/>
      <c r="BY183" s="29"/>
      <c r="BZ183" s="29"/>
      <c r="CA183" s="29"/>
      <c r="CB183" s="29"/>
      <c r="CC183" s="29"/>
      <c r="CD183" s="29"/>
      <c r="CE183" s="29"/>
      <c r="CF183" s="29"/>
      <c r="CG183" s="29"/>
      <c r="CH183" s="29"/>
      <c r="CI183" s="29"/>
      <c r="CJ183" s="29"/>
      <c r="CK183" s="29"/>
      <c r="CL183" s="29"/>
      <c r="CM183" s="29"/>
      <c r="CN183" s="29"/>
      <c r="CO183" s="29"/>
      <c r="CP183" s="29"/>
      <c r="CQ183" s="29"/>
      <c r="CR183" s="29"/>
    </row>
    <row r="184" spans="1:96" x14ac:dyDescent="0.3">
      <c r="A184" s="24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29"/>
      <c r="BS184" s="29"/>
      <c r="BT184" s="29"/>
      <c r="BU184" s="29"/>
      <c r="BV184" s="29"/>
      <c r="BW184" s="29"/>
      <c r="BX184" s="29"/>
      <c r="BY184" s="29"/>
      <c r="BZ184" s="29"/>
      <c r="CA184" s="29"/>
      <c r="CB184" s="29"/>
      <c r="CC184" s="29"/>
      <c r="CD184" s="29"/>
      <c r="CE184" s="29"/>
      <c r="CF184" s="29"/>
      <c r="CG184" s="29"/>
      <c r="CH184" s="29"/>
      <c r="CI184" s="29"/>
      <c r="CJ184" s="29"/>
      <c r="CK184" s="29"/>
      <c r="CL184" s="29"/>
      <c r="CM184" s="29"/>
      <c r="CN184" s="29"/>
      <c r="CO184" s="29"/>
      <c r="CP184" s="29"/>
      <c r="CQ184" s="29"/>
      <c r="CR184" s="29"/>
    </row>
    <row r="185" spans="1:96" x14ac:dyDescent="0.3">
      <c r="A185" s="24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P185" s="29"/>
      <c r="BQ185" s="29"/>
      <c r="BR185" s="29"/>
      <c r="BS185" s="29"/>
      <c r="BT185" s="29"/>
      <c r="BU185" s="29"/>
      <c r="BV185" s="29"/>
      <c r="BW185" s="29"/>
      <c r="BX185" s="29"/>
      <c r="BY185" s="29"/>
      <c r="BZ185" s="29"/>
      <c r="CA185" s="29"/>
      <c r="CB185" s="29"/>
      <c r="CC185" s="29"/>
      <c r="CD185" s="29"/>
      <c r="CE185" s="29"/>
      <c r="CF185" s="29"/>
      <c r="CG185" s="29"/>
      <c r="CH185" s="29"/>
      <c r="CI185" s="29"/>
      <c r="CJ185" s="29"/>
      <c r="CK185" s="29"/>
      <c r="CL185" s="29"/>
      <c r="CM185" s="29"/>
      <c r="CN185" s="29"/>
      <c r="CO185" s="29"/>
      <c r="CP185" s="29"/>
      <c r="CQ185" s="29"/>
      <c r="CR185" s="29"/>
    </row>
    <row r="186" spans="1:96" x14ac:dyDescent="0.3">
      <c r="A186" s="24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29"/>
      <c r="BQ186" s="29"/>
      <c r="BR186" s="29"/>
      <c r="BS186" s="29"/>
      <c r="BT186" s="29"/>
      <c r="BU186" s="29"/>
      <c r="BV186" s="29"/>
      <c r="BW186" s="29"/>
      <c r="BX186" s="29"/>
      <c r="BY186" s="29"/>
      <c r="BZ186" s="29"/>
      <c r="CA186" s="29"/>
      <c r="CB186" s="29"/>
      <c r="CC186" s="29"/>
      <c r="CD186" s="29"/>
      <c r="CE186" s="29"/>
      <c r="CF186" s="29"/>
      <c r="CG186" s="29"/>
      <c r="CH186" s="29"/>
      <c r="CI186" s="29"/>
      <c r="CJ186" s="29"/>
      <c r="CK186" s="29"/>
      <c r="CL186" s="29"/>
      <c r="CM186" s="29"/>
      <c r="CN186" s="29"/>
      <c r="CO186" s="29"/>
      <c r="CP186" s="29"/>
      <c r="CQ186" s="29"/>
      <c r="CR186" s="29"/>
    </row>
    <row r="187" spans="1:96" x14ac:dyDescent="0.3">
      <c r="A187" s="24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/>
      <c r="BQ187" s="29"/>
      <c r="BR187" s="29"/>
      <c r="BS187" s="29"/>
      <c r="BT187" s="29"/>
      <c r="BU187" s="29"/>
      <c r="BV187" s="29"/>
      <c r="BW187" s="29"/>
      <c r="BX187" s="29"/>
      <c r="BY187" s="29"/>
      <c r="BZ187" s="29"/>
      <c r="CA187" s="29"/>
      <c r="CB187" s="29"/>
      <c r="CC187" s="29"/>
      <c r="CD187" s="29"/>
      <c r="CE187" s="29"/>
      <c r="CF187" s="29"/>
      <c r="CG187" s="29"/>
      <c r="CH187" s="29"/>
      <c r="CI187" s="29"/>
      <c r="CJ187" s="29"/>
      <c r="CK187" s="29"/>
      <c r="CL187" s="29"/>
      <c r="CM187" s="29"/>
      <c r="CN187" s="29"/>
      <c r="CO187" s="29"/>
      <c r="CP187" s="29"/>
      <c r="CQ187" s="29"/>
      <c r="CR187" s="29"/>
    </row>
    <row r="188" spans="1:96" x14ac:dyDescent="0.3">
      <c r="A188" s="24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29"/>
      <c r="BP188" s="29"/>
      <c r="BQ188" s="29"/>
      <c r="BR188" s="29"/>
      <c r="BS188" s="29"/>
      <c r="BT188" s="29"/>
      <c r="BU188" s="29"/>
      <c r="BV188" s="29"/>
      <c r="BW188" s="29"/>
      <c r="BX188" s="29"/>
      <c r="BY188" s="29"/>
      <c r="BZ188" s="29"/>
      <c r="CA188" s="29"/>
      <c r="CB188" s="29"/>
      <c r="CC188" s="29"/>
      <c r="CD188" s="29"/>
      <c r="CE188" s="29"/>
      <c r="CF188" s="29"/>
      <c r="CG188" s="29"/>
      <c r="CH188" s="29"/>
      <c r="CI188" s="29"/>
      <c r="CJ188" s="29"/>
      <c r="CK188" s="29"/>
      <c r="CL188" s="29"/>
      <c r="CM188" s="29"/>
      <c r="CN188" s="29"/>
      <c r="CO188" s="29"/>
      <c r="CP188" s="29"/>
      <c r="CQ188" s="29"/>
      <c r="CR188" s="29"/>
    </row>
    <row r="189" spans="1:96" x14ac:dyDescent="0.3">
      <c r="A189" s="24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  <c r="BN189" s="29"/>
      <c r="BO189" s="29"/>
      <c r="BP189" s="29"/>
      <c r="BQ189" s="29"/>
      <c r="BR189" s="29"/>
      <c r="BS189" s="29"/>
      <c r="BT189" s="29"/>
      <c r="BU189" s="29"/>
      <c r="BV189" s="29"/>
      <c r="BW189" s="29"/>
      <c r="BX189" s="29"/>
      <c r="BY189" s="29"/>
      <c r="BZ189" s="29"/>
      <c r="CA189" s="29"/>
      <c r="CB189" s="29"/>
      <c r="CC189" s="29"/>
      <c r="CD189" s="29"/>
      <c r="CE189" s="29"/>
      <c r="CF189" s="29"/>
      <c r="CG189" s="29"/>
      <c r="CH189" s="29"/>
      <c r="CI189" s="29"/>
      <c r="CJ189" s="29"/>
      <c r="CK189" s="29"/>
      <c r="CL189" s="29"/>
      <c r="CM189" s="29"/>
      <c r="CN189" s="29"/>
      <c r="CO189" s="29"/>
      <c r="CP189" s="29"/>
      <c r="CQ189" s="29"/>
      <c r="CR189" s="29"/>
    </row>
    <row r="190" spans="1:96" x14ac:dyDescent="0.3">
      <c r="A190" s="24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29"/>
      <c r="BS190" s="29"/>
      <c r="BT190" s="29"/>
      <c r="BU190" s="29"/>
      <c r="BV190" s="29"/>
      <c r="BW190" s="29"/>
      <c r="BX190" s="29"/>
      <c r="BY190" s="29"/>
      <c r="BZ190" s="29"/>
      <c r="CA190" s="29"/>
      <c r="CB190" s="29"/>
      <c r="CC190" s="29"/>
      <c r="CD190" s="29"/>
      <c r="CE190" s="29"/>
      <c r="CF190" s="29"/>
      <c r="CG190" s="29"/>
      <c r="CH190" s="29"/>
      <c r="CI190" s="29"/>
      <c r="CJ190" s="29"/>
      <c r="CK190" s="29"/>
      <c r="CL190" s="29"/>
      <c r="CM190" s="29"/>
      <c r="CN190" s="29"/>
      <c r="CO190" s="29"/>
      <c r="CP190" s="29"/>
      <c r="CQ190" s="29"/>
      <c r="CR190" s="29"/>
    </row>
    <row r="191" spans="1:96" x14ac:dyDescent="0.3">
      <c r="A191" s="24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P191" s="29"/>
      <c r="BQ191" s="29"/>
      <c r="BR191" s="29"/>
      <c r="BS191" s="29"/>
      <c r="BT191" s="29"/>
      <c r="BU191" s="29"/>
      <c r="BV191" s="29"/>
      <c r="BW191" s="29"/>
      <c r="BX191" s="29"/>
      <c r="BY191" s="29"/>
      <c r="BZ191" s="29"/>
      <c r="CA191" s="29"/>
      <c r="CB191" s="29"/>
      <c r="CC191" s="29"/>
      <c r="CD191" s="29"/>
      <c r="CE191" s="29"/>
      <c r="CF191" s="29"/>
      <c r="CG191" s="29"/>
      <c r="CH191" s="29"/>
      <c r="CI191" s="29"/>
      <c r="CJ191" s="29"/>
      <c r="CK191" s="29"/>
      <c r="CL191" s="29"/>
      <c r="CM191" s="29"/>
      <c r="CN191" s="29"/>
      <c r="CO191" s="29"/>
      <c r="CP191" s="29"/>
      <c r="CQ191" s="29"/>
      <c r="CR191" s="29"/>
    </row>
    <row r="192" spans="1:96" x14ac:dyDescent="0.3">
      <c r="A192" s="24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P192" s="29"/>
      <c r="BQ192" s="29"/>
      <c r="BR192" s="29"/>
      <c r="BS192" s="29"/>
      <c r="BT192" s="29"/>
      <c r="BU192" s="29"/>
      <c r="BV192" s="29"/>
      <c r="BW192" s="29"/>
      <c r="BX192" s="29"/>
      <c r="BY192" s="29"/>
      <c r="BZ192" s="29"/>
      <c r="CA192" s="29"/>
      <c r="CB192" s="29"/>
      <c r="CC192" s="29"/>
      <c r="CD192" s="29"/>
      <c r="CE192" s="29"/>
      <c r="CF192" s="29"/>
      <c r="CG192" s="29"/>
      <c r="CH192" s="29"/>
      <c r="CI192" s="29"/>
      <c r="CJ192" s="29"/>
      <c r="CK192" s="29"/>
      <c r="CL192" s="29"/>
      <c r="CM192" s="29"/>
      <c r="CN192" s="29"/>
      <c r="CO192" s="29"/>
      <c r="CP192" s="29"/>
      <c r="CQ192" s="29"/>
      <c r="CR192" s="29"/>
    </row>
    <row r="193" spans="1:96" x14ac:dyDescent="0.3">
      <c r="A193" s="24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29"/>
      <c r="BP193" s="29"/>
      <c r="BQ193" s="29"/>
      <c r="BR193" s="29"/>
      <c r="BS193" s="29"/>
      <c r="BT193" s="29"/>
      <c r="BU193" s="29"/>
      <c r="BV193" s="29"/>
      <c r="BW193" s="29"/>
      <c r="BX193" s="29"/>
      <c r="BY193" s="29"/>
      <c r="BZ193" s="29"/>
      <c r="CA193" s="29"/>
      <c r="CB193" s="29"/>
      <c r="CC193" s="29"/>
      <c r="CD193" s="29"/>
      <c r="CE193" s="29"/>
      <c r="CF193" s="29"/>
      <c r="CG193" s="29"/>
      <c r="CH193" s="29"/>
      <c r="CI193" s="29"/>
      <c r="CJ193" s="29"/>
      <c r="CK193" s="29"/>
      <c r="CL193" s="29"/>
      <c r="CM193" s="29"/>
      <c r="CN193" s="29"/>
      <c r="CO193" s="29"/>
      <c r="CP193" s="29"/>
      <c r="CQ193" s="29"/>
      <c r="CR193" s="29"/>
    </row>
    <row r="194" spans="1:96" x14ac:dyDescent="0.3">
      <c r="A194" s="24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29"/>
      <c r="BT194" s="29"/>
      <c r="BU194" s="29"/>
      <c r="BV194" s="29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  <c r="CO194" s="29"/>
      <c r="CP194" s="29"/>
      <c r="CQ194" s="29"/>
      <c r="CR194" s="29"/>
    </row>
    <row r="195" spans="1:96" x14ac:dyDescent="0.3">
      <c r="A195" s="24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P195" s="29"/>
      <c r="BQ195" s="29"/>
      <c r="BR195" s="29"/>
      <c r="BS195" s="29"/>
      <c r="BT195" s="29"/>
      <c r="BU195" s="29"/>
      <c r="BV195" s="29"/>
      <c r="BW195" s="29"/>
      <c r="BX195" s="29"/>
      <c r="BY195" s="29"/>
      <c r="BZ195" s="29"/>
      <c r="CA195" s="29"/>
      <c r="CB195" s="29"/>
      <c r="CC195" s="29"/>
      <c r="CD195" s="29"/>
      <c r="CE195" s="29"/>
      <c r="CF195" s="29"/>
      <c r="CG195" s="29"/>
      <c r="CH195" s="29"/>
      <c r="CI195" s="29"/>
      <c r="CJ195" s="29"/>
      <c r="CK195" s="29"/>
      <c r="CL195" s="29"/>
      <c r="CM195" s="29"/>
      <c r="CN195" s="29"/>
      <c r="CO195" s="29"/>
      <c r="CP195" s="29"/>
      <c r="CQ195" s="29"/>
      <c r="CR195" s="29"/>
    </row>
    <row r="196" spans="1:96" x14ac:dyDescent="0.3">
      <c r="A196" s="24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/>
      <c r="BQ196" s="29"/>
      <c r="BR196" s="29"/>
      <c r="BS196" s="29"/>
      <c r="BT196" s="29"/>
      <c r="BU196" s="29"/>
      <c r="BV196" s="29"/>
      <c r="BW196" s="29"/>
      <c r="BX196" s="29"/>
      <c r="BY196" s="29"/>
      <c r="BZ196" s="29"/>
      <c r="CA196" s="29"/>
      <c r="CB196" s="29"/>
      <c r="CC196" s="29"/>
      <c r="CD196" s="29"/>
      <c r="CE196" s="29"/>
      <c r="CF196" s="29"/>
      <c r="CG196" s="29"/>
      <c r="CH196" s="29"/>
      <c r="CI196" s="29"/>
      <c r="CJ196" s="29"/>
      <c r="CK196" s="29"/>
      <c r="CL196" s="29"/>
      <c r="CM196" s="29"/>
      <c r="CN196" s="29"/>
      <c r="CO196" s="29"/>
      <c r="CP196" s="29"/>
      <c r="CQ196" s="29"/>
      <c r="CR196" s="29"/>
    </row>
    <row r="197" spans="1:96" x14ac:dyDescent="0.3">
      <c r="A197" s="24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/>
      <c r="BR197" s="29"/>
      <c r="BS197" s="29"/>
      <c r="BT197" s="29"/>
      <c r="BU197" s="29"/>
      <c r="BV197" s="29"/>
      <c r="BW197" s="29"/>
      <c r="BX197" s="29"/>
      <c r="BY197" s="29"/>
      <c r="BZ197" s="29"/>
      <c r="CA197" s="29"/>
      <c r="CB197" s="29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9"/>
      <c r="CQ197" s="29"/>
      <c r="CR197" s="29"/>
    </row>
    <row r="198" spans="1:96" x14ac:dyDescent="0.3">
      <c r="A198" s="24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/>
      <c r="BQ198" s="29"/>
      <c r="BR198" s="29"/>
      <c r="BS198" s="29"/>
      <c r="BT198" s="29"/>
      <c r="BU198" s="29"/>
      <c r="BV198" s="29"/>
      <c r="BW198" s="29"/>
      <c r="BX198" s="29"/>
      <c r="BY198" s="29"/>
      <c r="BZ198" s="29"/>
      <c r="CA198" s="29"/>
      <c r="CB198" s="29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9"/>
      <c r="CQ198" s="29"/>
      <c r="CR198" s="29"/>
    </row>
    <row r="199" spans="1:96" x14ac:dyDescent="0.3">
      <c r="A199" s="24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  <c r="BN199" s="29"/>
      <c r="BO199" s="29"/>
      <c r="BP199" s="29"/>
      <c r="BQ199" s="29"/>
      <c r="BR199" s="29"/>
      <c r="BS199" s="29"/>
      <c r="BT199" s="29"/>
      <c r="BU199" s="29"/>
      <c r="BV199" s="29"/>
      <c r="BW199" s="29"/>
      <c r="BX199" s="29"/>
      <c r="BY199" s="29"/>
      <c r="BZ199" s="29"/>
      <c r="CA199" s="29"/>
      <c r="CB199" s="29"/>
      <c r="CC199" s="29"/>
      <c r="CD199" s="29"/>
      <c r="CE199" s="29"/>
      <c r="CF199" s="29"/>
      <c r="CG199" s="29"/>
      <c r="CH199" s="29"/>
      <c r="CI199" s="29"/>
      <c r="CJ199" s="29"/>
      <c r="CK199" s="29"/>
      <c r="CL199" s="29"/>
      <c r="CM199" s="29"/>
      <c r="CN199" s="29"/>
      <c r="CO199" s="29"/>
      <c r="CP199" s="29"/>
      <c r="CQ199" s="29"/>
      <c r="CR199" s="29"/>
    </row>
    <row r="200" spans="1:96" x14ac:dyDescent="0.3">
      <c r="A200" s="24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  <c r="BM200" s="29"/>
      <c r="BN200" s="29"/>
      <c r="BO200" s="29"/>
      <c r="BP200" s="29"/>
      <c r="BQ200" s="29"/>
      <c r="BR200" s="29"/>
      <c r="BS200" s="29"/>
      <c r="BT200" s="29"/>
      <c r="BU200" s="29"/>
      <c r="BV200" s="29"/>
      <c r="BW200" s="29"/>
      <c r="BX200" s="29"/>
      <c r="BY200" s="29"/>
      <c r="BZ200" s="29"/>
      <c r="CA200" s="29"/>
      <c r="CB200" s="29"/>
      <c r="CC200" s="29"/>
      <c r="CD200" s="29"/>
      <c r="CE200" s="29"/>
      <c r="CF200" s="29"/>
      <c r="CG200" s="29"/>
      <c r="CH200" s="29"/>
      <c r="CI200" s="29"/>
      <c r="CJ200" s="29"/>
      <c r="CK200" s="29"/>
      <c r="CL200" s="29"/>
      <c r="CM200" s="29"/>
      <c r="CN200" s="29"/>
      <c r="CO200" s="29"/>
      <c r="CP200" s="29"/>
      <c r="CQ200" s="29"/>
      <c r="CR200" s="29"/>
    </row>
    <row r="201" spans="1:96" x14ac:dyDescent="0.3">
      <c r="A201" s="24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P201" s="29"/>
      <c r="BQ201" s="29"/>
      <c r="BR201" s="29"/>
      <c r="BS201" s="29"/>
      <c r="BT201" s="29"/>
      <c r="BU201" s="29"/>
      <c r="BV201" s="29"/>
      <c r="BW201" s="29"/>
      <c r="BX201" s="29"/>
      <c r="BY201" s="29"/>
      <c r="BZ201" s="29"/>
      <c r="CA201" s="29"/>
      <c r="CB201" s="29"/>
      <c r="CC201" s="29"/>
      <c r="CD201" s="29"/>
      <c r="CE201" s="29"/>
      <c r="CF201" s="29"/>
      <c r="CG201" s="29"/>
      <c r="CH201" s="29"/>
      <c r="CI201" s="29"/>
      <c r="CJ201" s="29"/>
      <c r="CK201" s="29"/>
      <c r="CL201" s="29"/>
      <c r="CM201" s="29"/>
      <c r="CN201" s="29"/>
      <c r="CO201" s="29"/>
      <c r="CP201" s="29"/>
      <c r="CQ201" s="29"/>
      <c r="CR201" s="29"/>
    </row>
    <row r="202" spans="1:96" x14ac:dyDescent="0.3">
      <c r="A202" s="24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  <c r="BM202" s="29"/>
      <c r="BN202" s="29"/>
      <c r="BO202" s="29"/>
      <c r="BP202" s="29"/>
      <c r="BQ202" s="29"/>
      <c r="BR202" s="29"/>
      <c r="BS202" s="29"/>
      <c r="BT202" s="29"/>
      <c r="BU202" s="29"/>
      <c r="BV202" s="29"/>
      <c r="BW202" s="29"/>
      <c r="BX202" s="29"/>
      <c r="BY202" s="29"/>
      <c r="BZ202" s="29"/>
      <c r="CA202" s="29"/>
      <c r="CB202" s="29"/>
      <c r="CC202" s="29"/>
      <c r="CD202" s="29"/>
      <c r="CE202" s="29"/>
      <c r="CF202" s="29"/>
      <c r="CG202" s="29"/>
      <c r="CH202" s="29"/>
      <c r="CI202" s="29"/>
      <c r="CJ202" s="29"/>
      <c r="CK202" s="29"/>
      <c r="CL202" s="29"/>
      <c r="CM202" s="29"/>
      <c r="CN202" s="29"/>
      <c r="CO202" s="29"/>
      <c r="CP202" s="29"/>
      <c r="CQ202" s="29"/>
      <c r="CR202" s="29"/>
    </row>
    <row r="203" spans="1:96" x14ac:dyDescent="0.3">
      <c r="A203" s="24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  <c r="BM203" s="29"/>
      <c r="BN203" s="29"/>
      <c r="BO203" s="29"/>
      <c r="BP203" s="29"/>
      <c r="BQ203" s="29"/>
      <c r="BR203" s="29"/>
      <c r="BS203" s="29"/>
      <c r="BT203" s="29"/>
      <c r="BU203" s="29"/>
      <c r="BV203" s="29"/>
      <c r="BW203" s="29"/>
      <c r="BX203" s="29"/>
      <c r="BY203" s="29"/>
      <c r="BZ203" s="29"/>
      <c r="CA203" s="29"/>
      <c r="CB203" s="29"/>
      <c r="CC203" s="29"/>
      <c r="CD203" s="29"/>
      <c r="CE203" s="29"/>
      <c r="CF203" s="29"/>
      <c r="CG203" s="29"/>
      <c r="CH203" s="29"/>
      <c r="CI203" s="29"/>
      <c r="CJ203" s="29"/>
      <c r="CK203" s="29"/>
      <c r="CL203" s="29"/>
      <c r="CM203" s="29"/>
      <c r="CN203" s="29"/>
      <c r="CO203" s="29"/>
      <c r="CP203" s="29"/>
      <c r="CQ203" s="29"/>
      <c r="CR203" s="29"/>
    </row>
    <row r="204" spans="1:96" x14ac:dyDescent="0.3">
      <c r="A204" s="24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  <c r="BM204" s="29"/>
      <c r="BN204" s="29"/>
      <c r="BO204" s="29"/>
      <c r="BP204" s="29"/>
      <c r="BQ204" s="29"/>
      <c r="BR204" s="29"/>
      <c r="BS204" s="29"/>
      <c r="BT204" s="29"/>
      <c r="BU204" s="29"/>
      <c r="BV204" s="29"/>
      <c r="BW204" s="29"/>
      <c r="BX204" s="29"/>
      <c r="BY204" s="29"/>
      <c r="BZ204" s="29"/>
      <c r="CA204" s="29"/>
      <c r="CB204" s="29"/>
      <c r="CC204" s="29"/>
      <c r="CD204" s="29"/>
      <c r="CE204" s="29"/>
      <c r="CF204" s="29"/>
      <c r="CG204" s="29"/>
      <c r="CH204" s="29"/>
      <c r="CI204" s="29"/>
      <c r="CJ204" s="29"/>
      <c r="CK204" s="29"/>
      <c r="CL204" s="29"/>
      <c r="CM204" s="29"/>
      <c r="CN204" s="29"/>
      <c r="CO204" s="29"/>
      <c r="CP204" s="29"/>
      <c r="CQ204" s="29"/>
      <c r="CR204" s="29"/>
    </row>
    <row r="205" spans="1:96" x14ac:dyDescent="0.3">
      <c r="A205" s="24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  <c r="BM205" s="29"/>
      <c r="BN205" s="29"/>
      <c r="BO205" s="29"/>
      <c r="BP205" s="29"/>
      <c r="BQ205" s="29"/>
      <c r="BR205" s="29"/>
      <c r="BS205" s="29"/>
      <c r="BT205" s="29"/>
      <c r="BU205" s="29"/>
      <c r="BV205" s="29"/>
      <c r="BW205" s="29"/>
      <c r="BX205" s="29"/>
      <c r="BY205" s="29"/>
      <c r="BZ205" s="29"/>
      <c r="CA205" s="29"/>
      <c r="CB205" s="29"/>
      <c r="CC205" s="29"/>
      <c r="CD205" s="29"/>
      <c r="CE205" s="29"/>
      <c r="CF205" s="29"/>
      <c r="CG205" s="29"/>
      <c r="CH205" s="29"/>
      <c r="CI205" s="29"/>
      <c r="CJ205" s="29"/>
      <c r="CK205" s="29"/>
      <c r="CL205" s="29"/>
      <c r="CM205" s="29"/>
      <c r="CN205" s="29"/>
      <c r="CO205" s="29"/>
      <c r="CP205" s="29"/>
      <c r="CQ205" s="29"/>
      <c r="CR205" s="29"/>
    </row>
    <row r="206" spans="1:96" x14ac:dyDescent="0.3">
      <c r="A206" s="24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  <c r="BM206" s="29"/>
      <c r="BN206" s="29"/>
      <c r="BO206" s="29"/>
      <c r="BP206" s="29"/>
      <c r="BQ206" s="29"/>
      <c r="BR206" s="29"/>
      <c r="BS206" s="29"/>
      <c r="BT206" s="29"/>
      <c r="BU206" s="29"/>
      <c r="BV206" s="29"/>
      <c r="BW206" s="29"/>
      <c r="BX206" s="29"/>
      <c r="BY206" s="29"/>
      <c r="BZ206" s="29"/>
      <c r="CA206" s="29"/>
      <c r="CB206" s="29"/>
      <c r="CC206" s="29"/>
      <c r="CD206" s="29"/>
      <c r="CE206" s="29"/>
      <c r="CF206" s="29"/>
      <c r="CG206" s="29"/>
      <c r="CH206" s="29"/>
      <c r="CI206" s="29"/>
      <c r="CJ206" s="29"/>
      <c r="CK206" s="29"/>
      <c r="CL206" s="29"/>
      <c r="CM206" s="29"/>
      <c r="CN206" s="29"/>
      <c r="CO206" s="29"/>
      <c r="CP206" s="29"/>
      <c r="CQ206" s="29"/>
      <c r="CR206" s="29"/>
    </row>
    <row r="207" spans="1:96" x14ac:dyDescent="0.3">
      <c r="A207" s="24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  <c r="BM207" s="29"/>
      <c r="BN207" s="29"/>
      <c r="BO207" s="29"/>
      <c r="BP207" s="29"/>
      <c r="BQ207" s="29"/>
      <c r="BR207" s="29"/>
      <c r="BS207" s="29"/>
      <c r="BT207" s="29"/>
      <c r="BU207" s="29"/>
      <c r="BV207" s="29"/>
      <c r="BW207" s="29"/>
      <c r="BX207" s="29"/>
      <c r="BY207" s="29"/>
      <c r="BZ207" s="29"/>
      <c r="CA207" s="29"/>
      <c r="CB207" s="29"/>
      <c r="CC207" s="29"/>
      <c r="CD207" s="29"/>
      <c r="CE207" s="29"/>
      <c r="CF207" s="29"/>
      <c r="CG207" s="29"/>
      <c r="CH207" s="29"/>
      <c r="CI207" s="29"/>
      <c r="CJ207" s="29"/>
      <c r="CK207" s="29"/>
      <c r="CL207" s="29"/>
      <c r="CM207" s="29"/>
      <c r="CN207" s="29"/>
      <c r="CO207" s="29"/>
      <c r="CP207" s="29"/>
      <c r="CQ207" s="29"/>
      <c r="CR207" s="29"/>
    </row>
    <row r="208" spans="1:96" x14ac:dyDescent="0.3">
      <c r="A208" s="24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29"/>
      <c r="BN208" s="29"/>
      <c r="BO208" s="29"/>
      <c r="BP208" s="29"/>
      <c r="BQ208" s="29"/>
      <c r="BR208" s="29"/>
      <c r="BS208" s="29"/>
      <c r="BT208" s="29"/>
      <c r="BU208" s="29"/>
      <c r="BV208" s="29"/>
      <c r="BW208" s="29"/>
      <c r="BX208" s="29"/>
      <c r="BY208" s="29"/>
      <c r="BZ208" s="29"/>
      <c r="CA208" s="29"/>
      <c r="CB208" s="29"/>
      <c r="CC208" s="29"/>
      <c r="CD208" s="29"/>
      <c r="CE208" s="29"/>
      <c r="CF208" s="29"/>
      <c r="CG208" s="29"/>
      <c r="CH208" s="29"/>
      <c r="CI208" s="29"/>
      <c r="CJ208" s="29"/>
      <c r="CK208" s="29"/>
      <c r="CL208" s="29"/>
      <c r="CM208" s="29"/>
      <c r="CN208" s="29"/>
      <c r="CO208" s="29"/>
      <c r="CP208" s="29"/>
      <c r="CQ208" s="29"/>
      <c r="CR208" s="29"/>
    </row>
    <row r="209" spans="1:96" x14ac:dyDescent="0.3">
      <c r="A209" s="24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  <c r="BM209" s="29"/>
      <c r="BN209" s="29"/>
      <c r="BO209" s="29"/>
      <c r="BP209" s="29"/>
      <c r="BQ209" s="29"/>
      <c r="BR209" s="29"/>
      <c r="BS209" s="29"/>
      <c r="BT209" s="29"/>
      <c r="BU209" s="29"/>
      <c r="BV209" s="29"/>
      <c r="BW209" s="29"/>
      <c r="BX209" s="29"/>
      <c r="BY209" s="29"/>
      <c r="BZ209" s="29"/>
      <c r="CA209" s="29"/>
      <c r="CB209" s="29"/>
      <c r="CC209" s="29"/>
      <c r="CD209" s="29"/>
      <c r="CE209" s="29"/>
      <c r="CF209" s="29"/>
      <c r="CG209" s="29"/>
      <c r="CH209" s="29"/>
      <c r="CI209" s="29"/>
      <c r="CJ209" s="29"/>
      <c r="CK209" s="29"/>
      <c r="CL209" s="29"/>
      <c r="CM209" s="29"/>
      <c r="CN209" s="29"/>
      <c r="CO209" s="29"/>
      <c r="CP209" s="29"/>
      <c r="CQ209" s="29"/>
      <c r="CR209" s="29"/>
    </row>
    <row r="210" spans="1:96" x14ac:dyDescent="0.3">
      <c r="A210" s="24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29"/>
      <c r="BN210" s="29"/>
      <c r="BO210" s="29"/>
      <c r="BP210" s="29"/>
      <c r="BQ210" s="29"/>
      <c r="BR210" s="29"/>
      <c r="BS210" s="29"/>
      <c r="BT210" s="29"/>
      <c r="BU210" s="29"/>
      <c r="BV210" s="29"/>
      <c r="BW210" s="29"/>
      <c r="BX210" s="29"/>
      <c r="BY210" s="29"/>
      <c r="BZ210" s="29"/>
      <c r="CA210" s="29"/>
      <c r="CB210" s="29"/>
      <c r="CC210" s="29"/>
      <c r="CD210" s="29"/>
      <c r="CE210" s="29"/>
      <c r="CF210" s="29"/>
      <c r="CG210" s="29"/>
      <c r="CH210" s="29"/>
      <c r="CI210" s="29"/>
      <c r="CJ210" s="29"/>
      <c r="CK210" s="29"/>
      <c r="CL210" s="29"/>
      <c r="CM210" s="29"/>
      <c r="CN210" s="29"/>
      <c r="CO210" s="29"/>
      <c r="CP210" s="29"/>
      <c r="CQ210" s="29"/>
      <c r="CR210" s="29"/>
    </row>
    <row r="211" spans="1:96" x14ac:dyDescent="0.3">
      <c r="A211" s="24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  <c r="BM211" s="29"/>
      <c r="BN211" s="29"/>
      <c r="BO211" s="29"/>
      <c r="BP211" s="29"/>
      <c r="BQ211" s="29"/>
      <c r="BR211" s="29"/>
      <c r="BS211" s="29"/>
      <c r="BT211" s="29"/>
      <c r="BU211" s="29"/>
      <c r="BV211" s="29"/>
      <c r="BW211" s="29"/>
      <c r="BX211" s="29"/>
      <c r="BY211" s="29"/>
      <c r="BZ211" s="29"/>
      <c r="CA211" s="29"/>
      <c r="CB211" s="29"/>
      <c r="CC211" s="29"/>
      <c r="CD211" s="29"/>
      <c r="CE211" s="29"/>
      <c r="CF211" s="29"/>
      <c r="CG211" s="29"/>
      <c r="CH211" s="29"/>
      <c r="CI211" s="29"/>
      <c r="CJ211" s="29"/>
      <c r="CK211" s="29"/>
      <c r="CL211" s="29"/>
      <c r="CM211" s="29"/>
      <c r="CN211" s="29"/>
      <c r="CO211" s="29"/>
      <c r="CP211" s="29"/>
      <c r="CQ211" s="29"/>
      <c r="CR211" s="29"/>
    </row>
    <row r="212" spans="1:96" x14ac:dyDescent="0.3">
      <c r="A212" s="24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P212" s="29"/>
      <c r="BQ212" s="29"/>
      <c r="BR212" s="29"/>
      <c r="BS212" s="29"/>
      <c r="BT212" s="29"/>
      <c r="BU212" s="29"/>
      <c r="BV212" s="29"/>
      <c r="BW212" s="29"/>
      <c r="BX212" s="29"/>
      <c r="BY212" s="29"/>
      <c r="BZ212" s="29"/>
      <c r="CA212" s="29"/>
      <c r="CB212" s="29"/>
      <c r="CC212" s="29"/>
      <c r="CD212" s="29"/>
      <c r="CE212" s="29"/>
      <c r="CF212" s="29"/>
      <c r="CG212" s="29"/>
      <c r="CH212" s="29"/>
      <c r="CI212" s="29"/>
      <c r="CJ212" s="29"/>
      <c r="CK212" s="29"/>
      <c r="CL212" s="29"/>
      <c r="CM212" s="29"/>
      <c r="CN212" s="29"/>
      <c r="CO212" s="29"/>
      <c r="CP212" s="29"/>
      <c r="CQ212" s="29"/>
      <c r="CR212" s="29"/>
    </row>
    <row r="213" spans="1:96" x14ac:dyDescent="0.3">
      <c r="A213" s="24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  <c r="BM213" s="29"/>
      <c r="BN213" s="29"/>
      <c r="BO213" s="29"/>
      <c r="BP213" s="29"/>
      <c r="BQ213" s="29"/>
      <c r="BR213" s="29"/>
      <c r="BS213" s="29"/>
      <c r="BT213" s="29"/>
      <c r="BU213" s="29"/>
      <c r="BV213" s="29"/>
      <c r="BW213" s="29"/>
      <c r="BX213" s="29"/>
      <c r="BY213" s="29"/>
      <c r="BZ213" s="29"/>
      <c r="CA213" s="29"/>
      <c r="CB213" s="29"/>
      <c r="CC213" s="29"/>
      <c r="CD213" s="29"/>
      <c r="CE213" s="29"/>
      <c r="CF213" s="29"/>
      <c r="CG213" s="29"/>
      <c r="CH213" s="29"/>
      <c r="CI213" s="29"/>
      <c r="CJ213" s="29"/>
      <c r="CK213" s="29"/>
      <c r="CL213" s="29"/>
      <c r="CM213" s="29"/>
      <c r="CN213" s="29"/>
      <c r="CO213" s="29"/>
      <c r="CP213" s="29"/>
      <c r="CQ213" s="29"/>
      <c r="CR213" s="29"/>
    </row>
    <row r="214" spans="1:96" x14ac:dyDescent="0.3">
      <c r="A214" s="24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29"/>
      <c r="BP214" s="29"/>
      <c r="BQ214" s="29"/>
      <c r="BR214" s="29"/>
      <c r="BS214" s="29"/>
      <c r="BT214" s="29"/>
      <c r="BU214" s="29"/>
      <c r="BV214" s="29"/>
      <c r="BW214" s="29"/>
      <c r="BX214" s="29"/>
      <c r="BY214" s="29"/>
      <c r="BZ214" s="29"/>
      <c r="CA214" s="29"/>
      <c r="CB214" s="29"/>
      <c r="CC214" s="29"/>
      <c r="CD214" s="29"/>
      <c r="CE214" s="29"/>
      <c r="CF214" s="29"/>
      <c r="CG214" s="29"/>
      <c r="CH214" s="29"/>
      <c r="CI214" s="29"/>
      <c r="CJ214" s="29"/>
      <c r="CK214" s="29"/>
      <c r="CL214" s="29"/>
      <c r="CM214" s="29"/>
      <c r="CN214" s="29"/>
      <c r="CO214" s="29"/>
      <c r="CP214" s="29"/>
      <c r="CQ214" s="29"/>
      <c r="CR214" s="29"/>
    </row>
    <row r="215" spans="1:96" x14ac:dyDescent="0.3">
      <c r="A215" s="24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/>
      <c r="BQ215" s="29"/>
      <c r="BR215" s="29"/>
      <c r="BS215" s="29"/>
      <c r="BT215" s="29"/>
      <c r="BU215" s="29"/>
      <c r="BV215" s="29"/>
      <c r="BW215" s="29"/>
      <c r="BX215" s="29"/>
      <c r="BY215" s="29"/>
      <c r="BZ215" s="29"/>
      <c r="CA215" s="29"/>
      <c r="CB215" s="29"/>
      <c r="CC215" s="29"/>
      <c r="CD215" s="29"/>
      <c r="CE215" s="29"/>
      <c r="CF215" s="29"/>
      <c r="CG215" s="29"/>
      <c r="CH215" s="29"/>
      <c r="CI215" s="29"/>
      <c r="CJ215" s="29"/>
      <c r="CK215" s="29"/>
      <c r="CL215" s="29"/>
      <c r="CM215" s="29"/>
      <c r="CN215" s="29"/>
      <c r="CO215" s="29"/>
      <c r="CP215" s="29"/>
      <c r="CQ215" s="29"/>
      <c r="CR215" s="29"/>
    </row>
    <row r="216" spans="1:96" x14ac:dyDescent="0.3">
      <c r="A216" s="24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  <c r="BM216" s="29"/>
      <c r="BN216" s="29"/>
      <c r="BO216" s="29"/>
      <c r="BP216" s="29"/>
      <c r="BQ216" s="29"/>
      <c r="BR216" s="29"/>
      <c r="BS216" s="29"/>
      <c r="BT216" s="29"/>
      <c r="BU216" s="29"/>
      <c r="BV216" s="29"/>
      <c r="BW216" s="29"/>
      <c r="BX216" s="29"/>
      <c r="BY216" s="29"/>
      <c r="BZ216" s="29"/>
      <c r="CA216" s="29"/>
      <c r="CB216" s="29"/>
      <c r="CC216" s="29"/>
      <c r="CD216" s="29"/>
      <c r="CE216" s="29"/>
      <c r="CF216" s="29"/>
      <c r="CG216" s="29"/>
      <c r="CH216" s="29"/>
      <c r="CI216" s="29"/>
      <c r="CJ216" s="29"/>
      <c r="CK216" s="29"/>
      <c r="CL216" s="29"/>
      <c r="CM216" s="29"/>
      <c r="CN216" s="29"/>
      <c r="CO216" s="29"/>
      <c r="CP216" s="29"/>
      <c r="CQ216" s="29"/>
      <c r="CR216" s="29"/>
    </row>
    <row r="217" spans="1:96" x14ac:dyDescent="0.3">
      <c r="A217" s="24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  <c r="BM217" s="29"/>
      <c r="BN217" s="29"/>
      <c r="BO217" s="29"/>
      <c r="BP217" s="29"/>
      <c r="BQ217" s="29"/>
      <c r="BR217" s="29"/>
      <c r="BS217" s="29"/>
      <c r="BT217" s="29"/>
      <c r="BU217" s="29"/>
      <c r="BV217" s="29"/>
      <c r="BW217" s="29"/>
      <c r="BX217" s="29"/>
      <c r="BY217" s="29"/>
      <c r="BZ217" s="29"/>
      <c r="CA217" s="29"/>
      <c r="CB217" s="29"/>
      <c r="CC217" s="29"/>
      <c r="CD217" s="29"/>
      <c r="CE217" s="29"/>
      <c r="CF217" s="29"/>
      <c r="CG217" s="29"/>
      <c r="CH217" s="29"/>
      <c r="CI217" s="29"/>
      <c r="CJ217" s="29"/>
      <c r="CK217" s="29"/>
      <c r="CL217" s="29"/>
      <c r="CM217" s="29"/>
      <c r="CN217" s="29"/>
      <c r="CO217" s="29"/>
      <c r="CP217" s="29"/>
      <c r="CQ217" s="29"/>
      <c r="CR217" s="29"/>
    </row>
    <row r="218" spans="1:96" x14ac:dyDescent="0.3">
      <c r="A218" s="24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/>
      <c r="BQ218" s="29"/>
      <c r="BR218" s="29"/>
      <c r="BS218" s="29"/>
      <c r="BT218" s="29"/>
      <c r="BU218" s="29"/>
      <c r="BV218" s="29"/>
      <c r="BW218" s="29"/>
      <c r="BX218" s="29"/>
      <c r="BY218" s="29"/>
      <c r="BZ218" s="29"/>
      <c r="CA218" s="29"/>
      <c r="CB218" s="29"/>
      <c r="CC218" s="29"/>
      <c r="CD218" s="29"/>
      <c r="CE218" s="29"/>
      <c r="CF218" s="29"/>
      <c r="CG218" s="29"/>
      <c r="CH218" s="29"/>
      <c r="CI218" s="29"/>
      <c r="CJ218" s="29"/>
      <c r="CK218" s="29"/>
      <c r="CL218" s="29"/>
      <c r="CM218" s="29"/>
      <c r="CN218" s="29"/>
      <c r="CO218" s="29"/>
      <c r="CP218" s="29"/>
      <c r="CQ218" s="29"/>
      <c r="CR218" s="29"/>
    </row>
    <row r="219" spans="1:96" x14ac:dyDescent="0.3">
      <c r="A219" s="24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  <c r="BM219" s="29"/>
      <c r="BN219" s="29"/>
      <c r="BO219" s="29"/>
      <c r="BP219" s="29"/>
      <c r="BQ219" s="29"/>
      <c r="BR219" s="29"/>
      <c r="BS219" s="29"/>
      <c r="BT219" s="29"/>
      <c r="BU219" s="29"/>
      <c r="BV219" s="29"/>
      <c r="BW219" s="29"/>
      <c r="BX219" s="29"/>
      <c r="BY219" s="29"/>
      <c r="BZ219" s="29"/>
      <c r="CA219" s="29"/>
      <c r="CB219" s="29"/>
      <c r="CC219" s="29"/>
      <c r="CD219" s="29"/>
      <c r="CE219" s="29"/>
      <c r="CF219" s="29"/>
      <c r="CG219" s="29"/>
      <c r="CH219" s="29"/>
      <c r="CI219" s="29"/>
      <c r="CJ219" s="29"/>
      <c r="CK219" s="29"/>
      <c r="CL219" s="29"/>
      <c r="CM219" s="29"/>
      <c r="CN219" s="29"/>
      <c r="CO219" s="29"/>
      <c r="CP219" s="29"/>
      <c r="CQ219" s="29"/>
      <c r="CR219" s="29"/>
    </row>
    <row r="220" spans="1:96" x14ac:dyDescent="0.3">
      <c r="A220" s="24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  <c r="BM220" s="29"/>
      <c r="BN220" s="29"/>
      <c r="BO220" s="29"/>
      <c r="BP220" s="29"/>
      <c r="BQ220" s="29"/>
      <c r="BR220" s="29"/>
      <c r="BS220" s="29"/>
      <c r="BT220" s="29"/>
      <c r="BU220" s="29"/>
      <c r="BV220" s="29"/>
      <c r="BW220" s="29"/>
      <c r="BX220" s="29"/>
      <c r="BY220" s="29"/>
      <c r="BZ220" s="29"/>
      <c r="CA220" s="29"/>
      <c r="CB220" s="29"/>
      <c r="CC220" s="29"/>
      <c r="CD220" s="29"/>
      <c r="CE220" s="29"/>
      <c r="CF220" s="29"/>
      <c r="CG220" s="29"/>
      <c r="CH220" s="29"/>
      <c r="CI220" s="29"/>
      <c r="CJ220" s="29"/>
      <c r="CK220" s="29"/>
      <c r="CL220" s="29"/>
      <c r="CM220" s="29"/>
      <c r="CN220" s="29"/>
      <c r="CO220" s="29"/>
      <c r="CP220" s="29"/>
      <c r="CQ220" s="29"/>
      <c r="CR220" s="29"/>
    </row>
    <row r="221" spans="1:96" x14ac:dyDescent="0.3">
      <c r="A221" s="24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  <c r="BM221" s="29"/>
      <c r="BN221" s="29"/>
      <c r="BO221" s="29"/>
      <c r="BP221" s="29"/>
      <c r="BQ221" s="29"/>
      <c r="BR221" s="29"/>
      <c r="BS221" s="29"/>
      <c r="BT221" s="29"/>
      <c r="BU221" s="29"/>
      <c r="BV221" s="29"/>
      <c r="BW221" s="29"/>
      <c r="BX221" s="29"/>
      <c r="BY221" s="29"/>
      <c r="BZ221" s="29"/>
      <c r="CA221" s="29"/>
      <c r="CB221" s="29"/>
      <c r="CC221" s="29"/>
      <c r="CD221" s="29"/>
      <c r="CE221" s="29"/>
      <c r="CF221" s="29"/>
      <c r="CG221" s="29"/>
      <c r="CH221" s="29"/>
      <c r="CI221" s="29"/>
      <c r="CJ221" s="29"/>
      <c r="CK221" s="29"/>
      <c r="CL221" s="29"/>
      <c r="CM221" s="29"/>
      <c r="CN221" s="29"/>
      <c r="CO221" s="29"/>
      <c r="CP221" s="29"/>
      <c r="CQ221" s="29"/>
      <c r="CR221" s="29"/>
    </row>
    <row r="222" spans="1:96" x14ac:dyDescent="0.3">
      <c r="A222" s="24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  <c r="BG222" s="29"/>
      <c r="BH222" s="29"/>
      <c r="BI222" s="29"/>
      <c r="BJ222" s="29"/>
      <c r="BK222" s="29"/>
      <c r="BL222" s="29"/>
      <c r="BM222" s="29"/>
      <c r="BN222" s="29"/>
      <c r="BO222" s="29"/>
      <c r="BP222" s="29"/>
      <c r="BQ222" s="29"/>
      <c r="BR222" s="29"/>
      <c r="BS222" s="29"/>
      <c r="BT222" s="29"/>
      <c r="BU222" s="29"/>
      <c r="BV222" s="29"/>
      <c r="BW222" s="29"/>
      <c r="BX222" s="29"/>
      <c r="BY222" s="29"/>
      <c r="BZ222" s="29"/>
      <c r="CA222" s="29"/>
      <c r="CB222" s="29"/>
      <c r="CC222" s="29"/>
      <c r="CD222" s="29"/>
      <c r="CE222" s="29"/>
      <c r="CF222" s="29"/>
      <c r="CG222" s="29"/>
      <c r="CH222" s="29"/>
      <c r="CI222" s="29"/>
      <c r="CJ222" s="29"/>
      <c r="CK222" s="29"/>
      <c r="CL222" s="29"/>
      <c r="CM222" s="29"/>
      <c r="CN222" s="29"/>
      <c r="CO222" s="29"/>
      <c r="CP222" s="29"/>
      <c r="CQ222" s="29"/>
      <c r="CR222" s="29"/>
    </row>
    <row r="223" spans="1:96" x14ac:dyDescent="0.3">
      <c r="A223" s="24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  <c r="BM223" s="29"/>
      <c r="BN223" s="29"/>
      <c r="BO223" s="29"/>
      <c r="BP223" s="29"/>
      <c r="BQ223" s="29"/>
      <c r="BR223" s="29"/>
      <c r="BS223" s="29"/>
      <c r="BT223" s="29"/>
      <c r="BU223" s="29"/>
      <c r="BV223" s="29"/>
      <c r="BW223" s="29"/>
      <c r="BX223" s="29"/>
      <c r="BY223" s="29"/>
      <c r="BZ223" s="29"/>
      <c r="CA223" s="29"/>
      <c r="CB223" s="29"/>
      <c r="CC223" s="29"/>
      <c r="CD223" s="29"/>
      <c r="CE223" s="29"/>
      <c r="CF223" s="29"/>
      <c r="CG223" s="29"/>
      <c r="CH223" s="29"/>
      <c r="CI223" s="29"/>
      <c r="CJ223" s="29"/>
      <c r="CK223" s="29"/>
      <c r="CL223" s="29"/>
      <c r="CM223" s="29"/>
      <c r="CN223" s="29"/>
      <c r="CO223" s="29"/>
      <c r="CP223" s="29"/>
      <c r="CQ223" s="29"/>
      <c r="CR223" s="29"/>
    </row>
    <row r="224" spans="1:96" x14ac:dyDescent="0.3">
      <c r="A224" s="24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  <c r="BM224" s="29"/>
      <c r="BN224" s="29"/>
      <c r="BO224" s="29"/>
      <c r="BP224" s="29"/>
      <c r="BQ224" s="29"/>
      <c r="BR224" s="29"/>
      <c r="BS224" s="29"/>
      <c r="BT224" s="29"/>
      <c r="BU224" s="29"/>
      <c r="BV224" s="29"/>
      <c r="BW224" s="29"/>
      <c r="BX224" s="29"/>
      <c r="BY224" s="29"/>
      <c r="BZ224" s="29"/>
      <c r="CA224" s="29"/>
      <c r="CB224" s="29"/>
      <c r="CC224" s="29"/>
      <c r="CD224" s="29"/>
      <c r="CE224" s="29"/>
      <c r="CF224" s="29"/>
      <c r="CG224" s="29"/>
      <c r="CH224" s="29"/>
      <c r="CI224" s="29"/>
      <c r="CJ224" s="29"/>
      <c r="CK224" s="29"/>
      <c r="CL224" s="29"/>
      <c r="CM224" s="29"/>
      <c r="CN224" s="29"/>
      <c r="CO224" s="29"/>
      <c r="CP224" s="29"/>
      <c r="CQ224" s="29"/>
      <c r="CR224" s="29"/>
    </row>
    <row r="225" spans="1:96" x14ac:dyDescent="0.3">
      <c r="A225" s="24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  <c r="BM225" s="29"/>
      <c r="BN225" s="29"/>
      <c r="BO225" s="29"/>
      <c r="BP225" s="29"/>
      <c r="BQ225" s="29"/>
      <c r="BR225" s="29"/>
      <c r="BS225" s="29"/>
      <c r="BT225" s="29"/>
      <c r="BU225" s="29"/>
      <c r="BV225" s="29"/>
      <c r="BW225" s="29"/>
      <c r="BX225" s="29"/>
      <c r="BY225" s="29"/>
      <c r="BZ225" s="29"/>
      <c r="CA225" s="29"/>
      <c r="CB225" s="29"/>
      <c r="CC225" s="29"/>
      <c r="CD225" s="29"/>
      <c r="CE225" s="29"/>
      <c r="CF225" s="29"/>
      <c r="CG225" s="29"/>
      <c r="CH225" s="29"/>
      <c r="CI225" s="29"/>
      <c r="CJ225" s="29"/>
      <c r="CK225" s="29"/>
      <c r="CL225" s="29"/>
      <c r="CM225" s="29"/>
      <c r="CN225" s="29"/>
      <c r="CO225" s="29"/>
      <c r="CP225" s="29"/>
      <c r="CQ225" s="29"/>
      <c r="CR225" s="29"/>
    </row>
    <row r="226" spans="1:96" x14ac:dyDescent="0.3">
      <c r="A226" s="24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  <c r="BM226" s="29"/>
      <c r="BN226" s="29"/>
      <c r="BO226" s="29"/>
      <c r="BP226" s="29"/>
      <c r="BQ226" s="29"/>
      <c r="BR226" s="29"/>
      <c r="BS226" s="29"/>
      <c r="BT226" s="29"/>
      <c r="BU226" s="29"/>
      <c r="BV226" s="29"/>
      <c r="BW226" s="29"/>
      <c r="BX226" s="29"/>
      <c r="BY226" s="29"/>
      <c r="BZ226" s="29"/>
      <c r="CA226" s="29"/>
      <c r="CB226" s="29"/>
      <c r="CC226" s="29"/>
      <c r="CD226" s="29"/>
      <c r="CE226" s="29"/>
      <c r="CF226" s="29"/>
      <c r="CG226" s="29"/>
      <c r="CH226" s="29"/>
      <c r="CI226" s="29"/>
      <c r="CJ226" s="29"/>
      <c r="CK226" s="29"/>
      <c r="CL226" s="29"/>
      <c r="CM226" s="29"/>
      <c r="CN226" s="29"/>
      <c r="CO226" s="29"/>
      <c r="CP226" s="29"/>
      <c r="CQ226" s="29"/>
      <c r="CR226" s="29"/>
    </row>
    <row r="227" spans="1:96" x14ac:dyDescent="0.3">
      <c r="A227" s="24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  <c r="BM227" s="29"/>
      <c r="BN227" s="29"/>
      <c r="BO227" s="29"/>
      <c r="BP227" s="29"/>
      <c r="BQ227" s="29"/>
      <c r="BR227" s="29"/>
      <c r="BS227" s="29"/>
      <c r="BT227" s="29"/>
      <c r="BU227" s="29"/>
      <c r="BV227" s="29"/>
      <c r="BW227" s="29"/>
      <c r="BX227" s="29"/>
      <c r="BY227" s="29"/>
      <c r="BZ227" s="29"/>
      <c r="CA227" s="29"/>
      <c r="CB227" s="29"/>
      <c r="CC227" s="29"/>
      <c r="CD227" s="29"/>
      <c r="CE227" s="29"/>
      <c r="CF227" s="29"/>
      <c r="CG227" s="29"/>
      <c r="CH227" s="29"/>
      <c r="CI227" s="29"/>
      <c r="CJ227" s="29"/>
      <c r="CK227" s="29"/>
      <c r="CL227" s="29"/>
      <c r="CM227" s="29"/>
      <c r="CN227" s="29"/>
      <c r="CO227" s="29"/>
      <c r="CP227" s="29"/>
      <c r="CQ227" s="29"/>
      <c r="CR227" s="29"/>
    </row>
    <row r="228" spans="1:96" x14ac:dyDescent="0.3">
      <c r="A228" s="24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  <c r="BM228" s="29"/>
      <c r="BN228" s="29"/>
      <c r="BO228" s="29"/>
      <c r="BP228" s="29"/>
      <c r="BQ228" s="29"/>
      <c r="BR228" s="29"/>
      <c r="BS228" s="29"/>
      <c r="BT228" s="29"/>
      <c r="BU228" s="29"/>
      <c r="BV228" s="29"/>
      <c r="BW228" s="29"/>
      <c r="BX228" s="29"/>
      <c r="BY228" s="29"/>
      <c r="BZ228" s="29"/>
      <c r="CA228" s="29"/>
      <c r="CB228" s="29"/>
      <c r="CC228" s="29"/>
      <c r="CD228" s="29"/>
      <c r="CE228" s="29"/>
      <c r="CF228" s="29"/>
      <c r="CG228" s="29"/>
      <c r="CH228" s="29"/>
      <c r="CI228" s="29"/>
      <c r="CJ228" s="29"/>
      <c r="CK228" s="29"/>
      <c r="CL228" s="29"/>
      <c r="CM228" s="29"/>
      <c r="CN228" s="29"/>
      <c r="CO228" s="29"/>
      <c r="CP228" s="29"/>
      <c r="CQ228" s="29"/>
      <c r="CR228" s="29"/>
    </row>
    <row r="229" spans="1:96" x14ac:dyDescent="0.3">
      <c r="A229" s="24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  <c r="BM229" s="29"/>
      <c r="BN229" s="29"/>
      <c r="BO229" s="29"/>
      <c r="BP229" s="29"/>
      <c r="BQ229" s="29"/>
      <c r="BR229" s="29"/>
      <c r="BS229" s="29"/>
      <c r="BT229" s="29"/>
      <c r="BU229" s="29"/>
      <c r="BV229" s="29"/>
      <c r="BW229" s="29"/>
      <c r="BX229" s="29"/>
      <c r="BY229" s="29"/>
      <c r="BZ229" s="29"/>
      <c r="CA229" s="29"/>
      <c r="CB229" s="29"/>
      <c r="CC229" s="29"/>
      <c r="CD229" s="29"/>
      <c r="CE229" s="29"/>
      <c r="CF229" s="29"/>
      <c r="CG229" s="29"/>
      <c r="CH229" s="29"/>
      <c r="CI229" s="29"/>
      <c r="CJ229" s="29"/>
      <c r="CK229" s="29"/>
      <c r="CL229" s="29"/>
      <c r="CM229" s="29"/>
      <c r="CN229" s="29"/>
      <c r="CO229" s="29"/>
      <c r="CP229" s="29"/>
      <c r="CQ229" s="29"/>
      <c r="CR229" s="29"/>
    </row>
    <row r="230" spans="1:96" x14ac:dyDescent="0.3">
      <c r="A230" s="24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  <c r="BM230" s="29"/>
      <c r="BN230" s="29"/>
      <c r="BO230" s="29"/>
      <c r="BP230" s="29"/>
      <c r="BQ230" s="29"/>
      <c r="BR230" s="29"/>
      <c r="BS230" s="29"/>
      <c r="BT230" s="29"/>
      <c r="BU230" s="29"/>
      <c r="BV230" s="29"/>
      <c r="BW230" s="29"/>
      <c r="BX230" s="29"/>
      <c r="BY230" s="29"/>
      <c r="BZ230" s="29"/>
      <c r="CA230" s="29"/>
      <c r="CB230" s="29"/>
      <c r="CC230" s="29"/>
      <c r="CD230" s="29"/>
      <c r="CE230" s="29"/>
      <c r="CF230" s="29"/>
      <c r="CG230" s="29"/>
      <c r="CH230" s="29"/>
      <c r="CI230" s="29"/>
      <c r="CJ230" s="29"/>
      <c r="CK230" s="29"/>
      <c r="CL230" s="29"/>
      <c r="CM230" s="29"/>
      <c r="CN230" s="29"/>
      <c r="CO230" s="29"/>
      <c r="CP230" s="29"/>
      <c r="CQ230" s="29"/>
      <c r="CR230" s="29"/>
    </row>
    <row r="231" spans="1:96" x14ac:dyDescent="0.3">
      <c r="A231" s="24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29"/>
      <c r="BN231" s="29"/>
      <c r="BO231" s="29"/>
      <c r="BP231" s="29"/>
      <c r="BQ231" s="29"/>
      <c r="BR231" s="29"/>
      <c r="BS231" s="29"/>
      <c r="BT231" s="29"/>
      <c r="BU231" s="29"/>
      <c r="BV231" s="29"/>
      <c r="BW231" s="29"/>
      <c r="BX231" s="29"/>
      <c r="BY231" s="29"/>
      <c r="BZ231" s="29"/>
      <c r="CA231" s="29"/>
      <c r="CB231" s="29"/>
      <c r="CC231" s="29"/>
      <c r="CD231" s="29"/>
      <c r="CE231" s="29"/>
      <c r="CF231" s="29"/>
      <c r="CG231" s="29"/>
      <c r="CH231" s="29"/>
      <c r="CI231" s="29"/>
      <c r="CJ231" s="29"/>
      <c r="CK231" s="29"/>
      <c r="CL231" s="29"/>
      <c r="CM231" s="29"/>
      <c r="CN231" s="29"/>
      <c r="CO231" s="29"/>
      <c r="CP231" s="29"/>
      <c r="CQ231" s="29"/>
      <c r="CR231" s="29"/>
    </row>
    <row r="232" spans="1:96" x14ac:dyDescent="0.3">
      <c r="A232" s="24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  <c r="BM232" s="29"/>
      <c r="BN232" s="29"/>
      <c r="BO232" s="29"/>
      <c r="BP232" s="29"/>
      <c r="BQ232" s="29"/>
      <c r="BR232" s="29"/>
      <c r="BS232" s="29"/>
      <c r="BT232" s="29"/>
      <c r="BU232" s="29"/>
      <c r="BV232" s="29"/>
      <c r="BW232" s="29"/>
      <c r="BX232" s="29"/>
      <c r="BY232" s="29"/>
      <c r="BZ232" s="29"/>
      <c r="CA232" s="29"/>
      <c r="CB232" s="29"/>
      <c r="CC232" s="29"/>
      <c r="CD232" s="29"/>
      <c r="CE232" s="29"/>
      <c r="CF232" s="29"/>
      <c r="CG232" s="29"/>
      <c r="CH232" s="29"/>
      <c r="CI232" s="29"/>
      <c r="CJ232" s="29"/>
      <c r="CK232" s="29"/>
      <c r="CL232" s="29"/>
      <c r="CM232" s="29"/>
      <c r="CN232" s="29"/>
      <c r="CO232" s="29"/>
      <c r="CP232" s="29"/>
      <c r="CQ232" s="29"/>
      <c r="CR232" s="29"/>
    </row>
    <row r="233" spans="1:96" x14ac:dyDescent="0.3">
      <c r="A233" s="24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  <c r="BK233" s="29"/>
      <c r="BL233" s="29"/>
      <c r="BM233" s="29"/>
      <c r="BN233" s="29"/>
      <c r="BO233" s="29"/>
      <c r="BP233" s="29"/>
      <c r="BQ233" s="29"/>
      <c r="BR233" s="29"/>
      <c r="BS233" s="29"/>
      <c r="BT233" s="29"/>
      <c r="BU233" s="29"/>
      <c r="BV233" s="29"/>
      <c r="BW233" s="29"/>
      <c r="BX233" s="29"/>
      <c r="BY233" s="29"/>
      <c r="BZ233" s="29"/>
      <c r="CA233" s="29"/>
      <c r="CB233" s="29"/>
      <c r="CC233" s="29"/>
      <c r="CD233" s="29"/>
      <c r="CE233" s="29"/>
      <c r="CF233" s="29"/>
      <c r="CG233" s="29"/>
      <c r="CH233" s="29"/>
      <c r="CI233" s="29"/>
      <c r="CJ233" s="29"/>
      <c r="CK233" s="29"/>
      <c r="CL233" s="29"/>
      <c r="CM233" s="29"/>
      <c r="CN233" s="29"/>
      <c r="CO233" s="29"/>
      <c r="CP233" s="29"/>
      <c r="CQ233" s="29"/>
      <c r="CR233" s="29"/>
    </row>
    <row r="234" spans="1:96" x14ac:dyDescent="0.3">
      <c r="A234" s="24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  <c r="BM234" s="29"/>
      <c r="BN234" s="29"/>
      <c r="BO234" s="29"/>
      <c r="BP234" s="29"/>
      <c r="BQ234" s="29"/>
      <c r="BR234" s="29"/>
      <c r="BS234" s="29"/>
      <c r="BT234" s="29"/>
      <c r="BU234" s="29"/>
      <c r="BV234" s="29"/>
      <c r="BW234" s="29"/>
      <c r="BX234" s="29"/>
      <c r="BY234" s="29"/>
      <c r="BZ234" s="29"/>
      <c r="CA234" s="29"/>
      <c r="CB234" s="29"/>
      <c r="CC234" s="29"/>
      <c r="CD234" s="29"/>
      <c r="CE234" s="29"/>
      <c r="CF234" s="29"/>
      <c r="CG234" s="29"/>
      <c r="CH234" s="29"/>
      <c r="CI234" s="29"/>
      <c r="CJ234" s="29"/>
      <c r="CK234" s="29"/>
      <c r="CL234" s="29"/>
      <c r="CM234" s="29"/>
      <c r="CN234" s="29"/>
      <c r="CO234" s="29"/>
      <c r="CP234" s="29"/>
      <c r="CQ234" s="29"/>
      <c r="CR234" s="29"/>
    </row>
    <row r="235" spans="1:96" x14ac:dyDescent="0.3">
      <c r="A235" s="24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  <c r="BM235" s="29"/>
      <c r="BN235" s="29"/>
      <c r="BO235" s="29"/>
      <c r="BP235" s="29"/>
      <c r="BQ235" s="29"/>
      <c r="BR235" s="29"/>
      <c r="BS235" s="29"/>
      <c r="BT235" s="29"/>
      <c r="BU235" s="29"/>
      <c r="BV235" s="29"/>
      <c r="BW235" s="29"/>
      <c r="BX235" s="29"/>
      <c r="BY235" s="29"/>
      <c r="BZ235" s="29"/>
      <c r="CA235" s="29"/>
      <c r="CB235" s="29"/>
      <c r="CC235" s="29"/>
      <c r="CD235" s="29"/>
      <c r="CE235" s="29"/>
      <c r="CF235" s="29"/>
      <c r="CG235" s="29"/>
      <c r="CH235" s="29"/>
      <c r="CI235" s="29"/>
      <c r="CJ235" s="29"/>
      <c r="CK235" s="29"/>
      <c r="CL235" s="29"/>
      <c r="CM235" s="29"/>
      <c r="CN235" s="29"/>
      <c r="CO235" s="29"/>
      <c r="CP235" s="29"/>
      <c r="CQ235" s="29"/>
      <c r="CR235" s="29"/>
    </row>
    <row r="236" spans="1:96" x14ac:dyDescent="0.3">
      <c r="A236" s="24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  <c r="BM236" s="29"/>
      <c r="BN236" s="29"/>
      <c r="BO236" s="29"/>
      <c r="BP236" s="29"/>
      <c r="BQ236" s="29"/>
      <c r="BR236" s="29"/>
      <c r="BS236" s="29"/>
      <c r="BT236" s="29"/>
      <c r="BU236" s="29"/>
      <c r="BV236" s="29"/>
      <c r="BW236" s="29"/>
      <c r="BX236" s="29"/>
      <c r="BY236" s="29"/>
      <c r="BZ236" s="29"/>
      <c r="CA236" s="29"/>
      <c r="CB236" s="29"/>
      <c r="CC236" s="29"/>
      <c r="CD236" s="29"/>
      <c r="CE236" s="29"/>
      <c r="CF236" s="29"/>
      <c r="CG236" s="29"/>
      <c r="CH236" s="29"/>
      <c r="CI236" s="29"/>
      <c r="CJ236" s="29"/>
      <c r="CK236" s="29"/>
      <c r="CL236" s="29"/>
      <c r="CM236" s="29"/>
      <c r="CN236" s="29"/>
      <c r="CO236" s="29"/>
      <c r="CP236" s="29"/>
      <c r="CQ236" s="29"/>
      <c r="CR236" s="29"/>
    </row>
    <row r="237" spans="1:96" x14ac:dyDescent="0.3">
      <c r="A237" s="24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  <c r="BM237" s="29"/>
      <c r="BN237" s="29"/>
      <c r="BO237" s="29"/>
      <c r="BP237" s="29"/>
      <c r="BQ237" s="29"/>
      <c r="BR237" s="29"/>
      <c r="BS237" s="29"/>
      <c r="BT237" s="29"/>
      <c r="BU237" s="29"/>
      <c r="BV237" s="29"/>
      <c r="BW237" s="29"/>
      <c r="BX237" s="29"/>
      <c r="BY237" s="29"/>
      <c r="BZ237" s="29"/>
      <c r="CA237" s="29"/>
      <c r="CB237" s="29"/>
      <c r="CC237" s="29"/>
      <c r="CD237" s="29"/>
      <c r="CE237" s="29"/>
      <c r="CF237" s="29"/>
      <c r="CG237" s="29"/>
      <c r="CH237" s="29"/>
      <c r="CI237" s="29"/>
      <c r="CJ237" s="29"/>
      <c r="CK237" s="29"/>
      <c r="CL237" s="29"/>
      <c r="CM237" s="29"/>
      <c r="CN237" s="29"/>
      <c r="CO237" s="29"/>
      <c r="CP237" s="29"/>
      <c r="CQ237" s="29"/>
      <c r="CR237" s="29"/>
    </row>
    <row r="238" spans="1:96" x14ac:dyDescent="0.3">
      <c r="A238" s="24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  <c r="BM238" s="29"/>
      <c r="BN238" s="29"/>
      <c r="BO238" s="29"/>
      <c r="BP238" s="29"/>
      <c r="BQ238" s="29"/>
      <c r="BR238" s="29"/>
      <c r="BS238" s="29"/>
      <c r="BT238" s="29"/>
      <c r="BU238" s="29"/>
      <c r="BV238" s="29"/>
      <c r="BW238" s="29"/>
      <c r="BX238" s="29"/>
      <c r="BY238" s="29"/>
      <c r="BZ238" s="29"/>
      <c r="CA238" s="29"/>
      <c r="CB238" s="29"/>
      <c r="CC238" s="29"/>
      <c r="CD238" s="29"/>
      <c r="CE238" s="29"/>
      <c r="CF238" s="29"/>
      <c r="CG238" s="29"/>
      <c r="CH238" s="29"/>
      <c r="CI238" s="29"/>
      <c r="CJ238" s="29"/>
      <c r="CK238" s="29"/>
      <c r="CL238" s="29"/>
      <c r="CM238" s="29"/>
      <c r="CN238" s="29"/>
      <c r="CO238" s="29"/>
      <c r="CP238" s="29"/>
      <c r="CQ238" s="29"/>
      <c r="CR238" s="29"/>
    </row>
    <row r="239" spans="1:96" x14ac:dyDescent="0.3">
      <c r="A239" s="24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  <c r="BM239" s="29"/>
      <c r="BN239" s="29"/>
      <c r="BO239" s="29"/>
      <c r="BP239" s="29"/>
      <c r="BQ239" s="29"/>
      <c r="BR239" s="29"/>
      <c r="BS239" s="29"/>
      <c r="BT239" s="29"/>
      <c r="BU239" s="29"/>
      <c r="BV239" s="29"/>
      <c r="BW239" s="29"/>
      <c r="BX239" s="29"/>
      <c r="BY239" s="29"/>
      <c r="BZ239" s="29"/>
      <c r="CA239" s="29"/>
      <c r="CB239" s="29"/>
      <c r="CC239" s="29"/>
      <c r="CD239" s="29"/>
      <c r="CE239" s="29"/>
      <c r="CF239" s="29"/>
      <c r="CG239" s="29"/>
      <c r="CH239" s="29"/>
      <c r="CI239" s="29"/>
      <c r="CJ239" s="29"/>
      <c r="CK239" s="29"/>
      <c r="CL239" s="29"/>
      <c r="CM239" s="29"/>
      <c r="CN239" s="29"/>
      <c r="CO239" s="29"/>
      <c r="CP239" s="29"/>
      <c r="CQ239" s="29"/>
      <c r="CR239" s="29"/>
    </row>
    <row r="240" spans="1:96" x14ac:dyDescent="0.3">
      <c r="A240" s="24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29"/>
      <c r="BC240" s="29"/>
      <c r="BD240" s="29"/>
      <c r="BE240" s="29"/>
      <c r="BF240" s="29"/>
      <c r="BG240" s="29"/>
      <c r="BH240" s="29"/>
      <c r="BI240" s="29"/>
      <c r="BJ240" s="29"/>
      <c r="BK240" s="29"/>
      <c r="BL240" s="29"/>
      <c r="BM240" s="29"/>
      <c r="BN240" s="29"/>
      <c r="BO240" s="29"/>
      <c r="BP240" s="29"/>
      <c r="BQ240" s="29"/>
      <c r="BR240" s="29"/>
      <c r="BS240" s="29"/>
      <c r="BT240" s="29"/>
      <c r="BU240" s="29"/>
      <c r="BV240" s="29"/>
      <c r="BW240" s="29"/>
      <c r="BX240" s="29"/>
      <c r="BY240" s="29"/>
      <c r="BZ240" s="29"/>
      <c r="CA240" s="29"/>
      <c r="CB240" s="29"/>
      <c r="CC240" s="29"/>
      <c r="CD240" s="29"/>
      <c r="CE240" s="29"/>
      <c r="CF240" s="29"/>
      <c r="CG240" s="29"/>
      <c r="CH240" s="29"/>
      <c r="CI240" s="29"/>
      <c r="CJ240" s="29"/>
      <c r="CK240" s="29"/>
      <c r="CL240" s="29"/>
      <c r="CM240" s="29"/>
      <c r="CN240" s="29"/>
      <c r="CO240" s="29"/>
      <c r="CP240" s="29"/>
      <c r="CQ240" s="29"/>
      <c r="CR240" s="29"/>
    </row>
    <row r="241" spans="1:96" x14ac:dyDescent="0.3">
      <c r="A241" s="24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29"/>
      <c r="BN241" s="29"/>
      <c r="BO241" s="29"/>
      <c r="BP241" s="29"/>
      <c r="BQ241" s="29"/>
      <c r="BR241" s="29"/>
      <c r="BS241" s="29"/>
      <c r="BT241" s="29"/>
      <c r="BU241" s="29"/>
      <c r="BV241" s="29"/>
      <c r="BW241" s="29"/>
      <c r="BX241" s="29"/>
      <c r="BY241" s="29"/>
      <c r="BZ241" s="29"/>
      <c r="CA241" s="29"/>
      <c r="CB241" s="29"/>
      <c r="CC241" s="29"/>
      <c r="CD241" s="29"/>
      <c r="CE241" s="29"/>
      <c r="CF241" s="29"/>
      <c r="CG241" s="29"/>
      <c r="CH241" s="29"/>
      <c r="CI241" s="29"/>
      <c r="CJ241" s="29"/>
      <c r="CK241" s="29"/>
      <c r="CL241" s="29"/>
      <c r="CM241" s="29"/>
      <c r="CN241" s="29"/>
      <c r="CO241" s="29"/>
      <c r="CP241" s="29"/>
      <c r="CQ241" s="29"/>
      <c r="CR241" s="29"/>
    </row>
    <row r="242" spans="1:96" x14ac:dyDescent="0.3">
      <c r="A242" s="24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  <c r="BM242" s="29"/>
      <c r="BN242" s="29"/>
      <c r="BO242" s="29"/>
      <c r="BP242" s="29"/>
      <c r="BQ242" s="29"/>
      <c r="BR242" s="29"/>
      <c r="BS242" s="29"/>
      <c r="BT242" s="29"/>
      <c r="BU242" s="29"/>
      <c r="BV242" s="29"/>
      <c r="BW242" s="29"/>
      <c r="BX242" s="29"/>
      <c r="BY242" s="29"/>
      <c r="BZ242" s="29"/>
      <c r="CA242" s="29"/>
      <c r="CB242" s="29"/>
      <c r="CC242" s="29"/>
      <c r="CD242" s="29"/>
      <c r="CE242" s="29"/>
      <c r="CF242" s="29"/>
      <c r="CG242" s="29"/>
      <c r="CH242" s="29"/>
      <c r="CI242" s="29"/>
      <c r="CJ242" s="29"/>
      <c r="CK242" s="29"/>
      <c r="CL242" s="29"/>
      <c r="CM242" s="29"/>
      <c r="CN242" s="29"/>
      <c r="CO242" s="29"/>
      <c r="CP242" s="29"/>
      <c r="CQ242" s="29"/>
      <c r="CR242" s="29"/>
    </row>
    <row r="243" spans="1:96" x14ac:dyDescent="0.3">
      <c r="A243" s="24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  <c r="BM243" s="29"/>
      <c r="BN243" s="29"/>
      <c r="BO243" s="29"/>
      <c r="BP243" s="29"/>
      <c r="BQ243" s="29"/>
      <c r="BR243" s="29"/>
      <c r="BS243" s="29"/>
      <c r="BT243" s="29"/>
      <c r="BU243" s="29"/>
      <c r="BV243" s="29"/>
      <c r="BW243" s="29"/>
      <c r="BX243" s="29"/>
      <c r="BY243" s="29"/>
      <c r="BZ243" s="29"/>
      <c r="CA243" s="29"/>
      <c r="CB243" s="29"/>
      <c r="CC243" s="29"/>
      <c r="CD243" s="29"/>
      <c r="CE243" s="29"/>
      <c r="CF243" s="29"/>
      <c r="CG243" s="29"/>
      <c r="CH243" s="29"/>
      <c r="CI243" s="29"/>
      <c r="CJ243" s="29"/>
      <c r="CK243" s="29"/>
      <c r="CL243" s="29"/>
      <c r="CM243" s="29"/>
      <c r="CN243" s="29"/>
      <c r="CO243" s="29"/>
      <c r="CP243" s="29"/>
      <c r="CQ243" s="29"/>
      <c r="CR243" s="29"/>
    </row>
    <row r="244" spans="1:96" x14ac:dyDescent="0.3">
      <c r="A244" s="24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  <c r="BM244" s="29"/>
      <c r="BN244" s="29"/>
      <c r="BO244" s="29"/>
      <c r="BP244" s="29"/>
      <c r="BQ244" s="29"/>
      <c r="BR244" s="29"/>
      <c r="BS244" s="29"/>
      <c r="BT244" s="29"/>
      <c r="BU244" s="29"/>
      <c r="BV244" s="29"/>
      <c r="BW244" s="29"/>
      <c r="BX244" s="29"/>
      <c r="BY244" s="29"/>
      <c r="BZ244" s="29"/>
      <c r="CA244" s="29"/>
      <c r="CB244" s="29"/>
      <c r="CC244" s="29"/>
      <c r="CD244" s="29"/>
      <c r="CE244" s="29"/>
      <c r="CF244" s="29"/>
      <c r="CG244" s="29"/>
      <c r="CH244" s="29"/>
      <c r="CI244" s="29"/>
      <c r="CJ244" s="29"/>
      <c r="CK244" s="29"/>
      <c r="CL244" s="29"/>
      <c r="CM244" s="29"/>
      <c r="CN244" s="29"/>
      <c r="CO244" s="29"/>
      <c r="CP244" s="29"/>
      <c r="CQ244" s="29"/>
      <c r="CR244" s="29"/>
    </row>
    <row r="245" spans="1:96" x14ac:dyDescent="0.3">
      <c r="A245" s="24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  <c r="BM245" s="29"/>
      <c r="BN245" s="29"/>
      <c r="BO245" s="29"/>
      <c r="BP245" s="29"/>
      <c r="BQ245" s="29"/>
      <c r="BR245" s="29"/>
      <c r="BS245" s="29"/>
      <c r="BT245" s="29"/>
      <c r="BU245" s="29"/>
      <c r="BV245" s="29"/>
      <c r="BW245" s="29"/>
      <c r="BX245" s="29"/>
      <c r="BY245" s="29"/>
      <c r="BZ245" s="29"/>
      <c r="CA245" s="29"/>
      <c r="CB245" s="29"/>
      <c r="CC245" s="29"/>
      <c r="CD245" s="29"/>
      <c r="CE245" s="29"/>
      <c r="CF245" s="29"/>
      <c r="CG245" s="29"/>
      <c r="CH245" s="29"/>
      <c r="CI245" s="29"/>
      <c r="CJ245" s="29"/>
      <c r="CK245" s="29"/>
      <c r="CL245" s="29"/>
      <c r="CM245" s="29"/>
      <c r="CN245" s="29"/>
      <c r="CO245" s="29"/>
      <c r="CP245" s="29"/>
      <c r="CQ245" s="29"/>
      <c r="CR245" s="29"/>
    </row>
    <row r="246" spans="1:96" x14ac:dyDescent="0.3">
      <c r="A246" s="24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  <c r="BM246" s="29"/>
      <c r="BN246" s="29"/>
      <c r="BO246" s="29"/>
      <c r="BP246" s="29"/>
      <c r="BQ246" s="29"/>
      <c r="BR246" s="29"/>
      <c r="BS246" s="29"/>
      <c r="BT246" s="29"/>
      <c r="BU246" s="29"/>
      <c r="BV246" s="29"/>
      <c r="BW246" s="29"/>
      <c r="BX246" s="29"/>
      <c r="BY246" s="29"/>
      <c r="BZ246" s="29"/>
      <c r="CA246" s="29"/>
      <c r="CB246" s="29"/>
      <c r="CC246" s="29"/>
      <c r="CD246" s="29"/>
      <c r="CE246" s="29"/>
      <c r="CF246" s="29"/>
      <c r="CG246" s="29"/>
      <c r="CH246" s="29"/>
      <c r="CI246" s="29"/>
      <c r="CJ246" s="29"/>
      <c r="CK246" s="29"/>
      <c r="CL246" s="29"/>
      <c r="CM246" s="29"/>
      <c r="CN246" s="29"/>
      <c r="CO246" s="29"/>
      <c r="CP246" s="29"/>
      <c r="CQ246" s="29"/>
      <c r="CR246" s="29"/>
    </row>
    <row r="247" spans="1:96" x14ac:dyDescent="0.3">
      <c r="A247" s="24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  <c r="BM247" s="29"/>
      <c r="BN247" s="29"/>
      <c r="BO247" s="29"/>
      <c r="BP247" s="29"/>
      <c r="BQ247" s="29"/>
      <c r="BR247" s="29"/>
      <c r="BS247" s="29"/>
      <c r="BT247" s="29"/>
      <c r="BU247" s="29"/>
      <c r="BV247" s="29"/>
      <c r="BW247" s="29"/>
      <c r="BX247" s="29"/>
      <c r="BY247" s="29"/>
      <c r="BZ247" s="29"/>
      <c r="CA247" s="29"/>
      <c r="CB247" s="29"/>
      <c r="CC247" s="29"/>
      <c r="CD247" s="29"/>
      <c r="CE247" s="29"/>
      <c r="CF247" s="29"/>
      <c r="CG247" s="29"/>
      <c r="CH247" s="29"/>
      <c r="CI247" s="29"/>
      <c r="CJ247" s="29"/>
      <c r="CK247" s="29"/>
      <c r="CL247" s="29"/>
      <c r="CM247" s="29"/>
      <c r="CN247" s="29"/>
      <c r="CO247" s="29"/>
      <c r="CP247" s="29"/>
      <c r="CQ247" s="29"/>
      <c r="CR247" s="29"/>
    </row>
    <row r="248" spans="1:96" x14ac:dyDescent="0.3">
      <c r="A248" s="24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  <c r="BI248" s="29"/>
      <c r="BJ248" s="29"/>
      <c r="BK248" s="29"/>
      <c r="BL248" s="29"/>
      <c r="BM248" s="29"/>
      <c r="BN248" s="29"/>
      <c r="BO248" s="29"/>
      <c r="BP248" s="29"/>
      <c r="BQ248" s="29"/>
      <c r="BR248" s="29"/>
      <c r="BS248" s="29"/>
      <c r="BT248" s="29"/>
      <c r="BU248" s="29"/>
      <c r="BV248" s="29"/>
      <c r="BW248" s="29"/>
      <c r="BX248" s="29"/>
      <c r="BY248" s="29"/>
      <c r="BZ248" s="29"/>
      <c r="CA248" s="29"/>
      <c r="CB248" s="29"/>
      <c r="CC248" s="29"/>
      <c r="CD248" s="29"/>
      <c r="CE248" s="29"/>
      <c r="CF248" s="29"/>
      <c r="CG248" s="29"/>
      <c r="CH248" s="29"/>
      <c r="CI248" s="29"/>
      <c r="CJ248" s="29"/>
      <c r="CK248" s="29"/>
      <c r="CL248" s="29"/>
      <c r="CM248" s="29"/>
      <c r="CN248" s="29"/>
      <c r="CO248" s="29"/>
      <c r="CP248" s="29"/>
      <c r="CQ248" s="29"/>
      <c r="CR248" s="29"/>
    </row>
    <row r="249" spans="1:96" x14ac:dyDescent="0.3">
      <c r="A249" s="24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  <c r="BI249" s="29"/>
      <c r="BJ249" s="29"/>
      <c r="BK249" s="29"/>
      <c r="BL249" s="29"/>
      <c r="BM249" s="29"/>
      <c r="BN249" s="29"/>
      <c r="BO249" s="29"/>
      <c r="BP249" s="29"/>
      <c r="BQ249" s="29"/>
      <c r="BR249" s="29"/>
      <c r="BS249" s="29"/>
      <c r="BT249" s="29"/>
      <c r="BU249" s="29"/>
      <c r="BV249" s="29"/>
      <c r="BW249" s="29"/>
      <c r="BX249" s="29"/>
      <c r="BY249" s="29"/>
      <c r="BZ249" s="29"/>
      <c r="CA249" s="29"/>
      <c r="CB249" s="29"/>
      <c r="CC249" s="29"/>
      <c r="CD249" s="29"/>
      <c r="CE249" s="29"/>
      <c r="CF249" s="29"/>
      <c r="CG249" s="29"/>
      <c r="CH249" s="29"/>
      <c r="CI249" s="29"/>
      <c r="CJ249" s="29"/>
      <c r="CK249" s="29"/>
      <c r="CL249" s="29"/>
      <c r="CM249" s="29"/>
      <c r="CN249" s="29"/>
      <c r="CO249" s="29"/>
      <c r="CP249" s="29"/>
      <c r="CQ249" s="29"/>
      <c r="CR249" s="29"/>
    </row>
    <row r="250" spans="1:96" x14ac:dyDescent="0.3">
      <c r="A250" s="24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  <c r="BM250" s="29"/>
      <c r="BN250" s="29"/>
      <c r="BO250" s="29"/>
      <c r="BP250" s="29"/>
      <c r="BQ250" s="29"/>
      <c r="BR250" s="29"/>
      <c r="BS250" s="29"/>
      <c r="BT250" s="29"/>
      <c r="BU250" s="29"/>
      <c r="BV250" s="29"/>
      <c r="BW250" s="29"/>
      <c r="BX250" s="29"/>
      <c r="BY250" s="29"/>
      <c r="BZ250" s="29"/>
      <c r="CA250" s="29"/>
      <c r="CB250" s="29"/>
      <c r="CC250" s="29"/>
      <c r="CD250" s="29"/>
      <c r="CE250" s="29"/>
      <c r="CF250" s="29"/>
      <c r="CG250" s="29"/>
      <c r="CH250" s="29"/>
      <c r="CI250" s="29"/>
      <c r="CJ250" s="29"/>
      <c r="CK250" s="29"/>
      <c r="CL250" s="29"/>
      <c r="CM250" s="29"/>
      <c r="CN250" s="29"/>
      <c r="CO250" s="29"/>
      <c r="CP250" s="29"/>
      <c r="CQ250" s="29"/>
      <c r="CR250" s="29"/>
    </row>
    <row r="251" spans="1:96" x14ac:dyDescent="0.3">
      <c r="A251" s="24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29"/>
      <c r="BD251" s="29"/>
      <c r="BE251" s="29"/>
      <c r="BF251" s="29"/>
      <c r="BG251" s="29"/>
      <c r="BH251" s="29"/>
      <c r="BI251" s="29"/>
      <c r="BJ251" s="29"/>
      <c r="BK251" s="29"/>
      <c r="BL251" s="29"/>
      <c r="BM251" s="29"/>
      <c r="BN251" s="29"/>
      <c r="BO251" s="29"/>
      <c r="BP251" s="29"/>
      <c r="BQ251" s="29"/>
      <c r="BR251" s="29"/>
      <c r="BS251" s="29"/>
      <c r="BT251" s="29"/>
      <c r="BU251" s="29"/>
      <c r="BV251" s="29"/>
      <c r="BW251" s="29"/>
      <c r="BX251" s="29"/>
      <c r="BY251" s="29"/>
      <c r="BZ251" s="29"/>
      <c r="CA251" s="29"/>
      <c r="CB251" s="29"/>
      <c r="CC251" s="29"/>
      <c r="CD251" s="29"/>
      <c r="CE251" s="29"/>
      <c r="CF251" s="29"/>
      <c r="CG251" s="29"/>
      <c r="CH251" s="29"/>
      <c r="CI251" s="29"/>
      <c r="CJ251" s="29"/>
      <c r="CK251" s="29"/>
      <c r="CL251" s="29"/>
      <c r="CM251" s="29"/>
      <c r="CN251" s="29"/>
      <c r="CO251" s="29"/>
      <c r="CP251" s="29"/>
      <c r="CQ251" s="29"/>
      <c r="CR251" s="29"/>
    </row>
    <row r="252" spans="1:96" x14ac:dyDescent="0.3">
      <c r="A252" s="24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  <c r="BM252" s="29"/>
      <c r="BN252" s="29"/>
      <c r="BO252" s="29"/>
      <c r="BP252" s="29"/>
      <c r="BQ252" s="29"/>
      <c r="BR252" s="29"/>
      <c r="BS252" s="29"/>
      <c r="BT252" s="29"/>
      <c r="BU252" s="29"/>
      <c r="BV252" s="29"/>
      <c r="BW252" s="29"/>
      <c r="BX252" s="29"/>
      <c r="BY252" s="29"/>
      <c r="BZ252" s="29"/>
      <c r="CA252" s="29"/>
      <c r="CB252" s="29"/>
      <c r="CC252" s="29"/>
      <c r="CD252" s="29"/>
      <c r="CE252" s="29"/>
      <c r="CF252" s="29"/>
      <c r="CG252" s="29"/>
      <c r="CH252" s="29"/>
      <c r="CI252" s="29"/>
      <c r="CJ252" s="29"/>
      <c r="CK252" s="29"/>
      <c r="CL252" s="29"/>
      <c r="CM252" s="29"/>
      <c r="CN252" s="29"/>
      <c r="CO252" s="29"/>
      <c r="CP252" s="29"/>
      <c r="CQ252" s="29"/>
      <c r="CR252" s="29"/>
    </row>
    <row r="253" spans="1:96" x14ac:dyDescent="0.3">
      <c r="A253" s="24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  <c r="BQ253" s="29"/>
      <c r="BR253" s="29"/>
      <c r="BS253" s="29"/>
      <c r="BT253" s="29"/>
      <c r="BU253" s="29"/>
      <c r="BV253" s="29"/>
      <c r="BW253" s="29"/>
      <c r="BX253" s="29"/>
      <c r="BY253" s="29"/>
      <c r="BZ253" s="29"/>
      <c r="CA253" s="29"/>
      <c r="CB253" s="29"/>
      <c r="CC253" s="29"/>
      <c r="CD253" s="29"/>
      <c r="CE253" s="29"/>
      <c r="CF253" s="29"/>
      <c r="CG253" s="29"/>
      <c r="CH253" s="29"/>
      <c r="CI253" s="29"/>
      <c r="CJ253" s="29"/>
      <c r="CK253" s="29"/>
      <c r="CL253" s="29"/>
      <c r="CM253" s="29"/>
      <c r="CN253" s="29"/>
      <c r="CO253" s="29"/>
      <c r="CP253" s="29"/>
      <c r="CQ253" s="29"/>
      <c r="CR253" s="29"/>
    </row>
    <row r="254" spans="1:96" x14ac:dyDescent="0.3">
      <c r="A254" s="24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  <c r="BK254" s="29"/>
      <c r="BL254" s="29"/>
      <c r="BM254" s="29"/>
      <c r="BN254" s="29"/>
      <c r="BO254" s="29"/>
      <c r="BP254" s="29"/>
      <c r="BQ254" s="29"/>
      <c r="BR254" s="29"/>
      <c r="BS254" s="29"/>
      <c r="BT254" s="29"/>
      <c r="BU254" s="29"/>
      <c r="BV254" s="29"/>
      <c r="BW254" s="29"/>
      <c r="BX254" s="29"/>
      <c r="BY254" s="29"/>
      <c r="BZ254" s="29"/>
      <c r="CA254" s="29"/>
      <c r="CB254" s="29"/>
      <c r="CC254" s="29"/>
      <c r="CD254" s="29"/>
      <c r="CE254" s="29"/>
      <c r="CF254" s="29"/>
      <c r="CG254" s="29"/>
      <c r="CH254" s="29"/>
      <c r="CI254" s="29"/>
      <c r="CJ254" s="29"/>
      <c r="CK254" s="29"/>
      <c r="CL254" s="29"/>
      <c r="CM254" s="29"/>
      <c r="CN254" s="29"/>
      <c r="CO254" s="29"/>
      <c r="CP254" s="29"/>
      <c r="CQ254" s="29"/>
      <c r="CR254" s="29"/>
    </row>
    <row r="255" spans="1:96" x14ac:dyDescent="0.3">
      <c r="A255" s="24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  <c r="BM255" s="29"/>
      <c r="BN255" s="29"/>
      <c r="BO255" s="29"/>
      <c r="BP255" s="29"/>
      <c r="BQ255" s="29"/>
      <c r="BR255" s="29"/>
      <c r="BS255" s="29"/>
      <c r="BT255" s="29"/>
      <c r="BU255" s="29"/>
      <c r="BV255" s="29"/>
      <c r="BW255" s="29"/>
      <c r="BX255" s="29"/>
      <c r="BY255" s="29"/>
      <c r="BZ255" s="29"/>
      <c r="CA255" s="29"/>
      <c r="CB255" s="29"/>
      <c r="CC255" s="29"/>
      <c r="CD255" s="29"/>
      <c r="CE255" s="29"/>
      <c r="CF255" s="29"/>
      <c r="CG255" s="29"/>
      <c r="CH255" s="29"/>
      <c r="CI255" s="29"/>
      <c r="CJ255" s="29"/>
      <c r="CK255" s="29"/>
      <c r="CL255" s="29"/>
      <c r="CM255" s="29"/>
      <c r="CN255" s="29"/>
      <c r="CO255" s="29"/>
      <c r="CP255" s="29"/>
      <c r="CQ255" s="29"/>
      <c r="CR255" s="29"/>
    </row>
    <row r="256" spans="1:96" x14ac:dyDescent="0.3">
      <c r="A256" s="24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  <c r="BM256" s="29"/>
      <c r="BN256" s="29"/>
      <c r="BO256" s="29"/>
      <c r="BP256" s="29"/>
      <c r="BQ256" s="29"/>
      <c r="BR256" s="29"/>
      <c r="BS256" s="29"/>
      <c r="BT256" s="29"/>
      <c r="BU256" s="29"/>
      <c r="BV256" s="29"/>
      <c r="BW256" s="29"/>
      <c r="BX256" s="29"/>
      <c r="BY256" s="29"/>
      <c r="BZ256" s="29"/>
      <c r="CA256" s="29"/>
      <c r="CB256" s="29"/>
      <c r="CC256" s="29"/>
      <c r="CD256" s="29"/>
      <c r="CE256" s="29"/>
      <c r="CF256" s="29"/>
      <c r="CG256" s="29"/>
      <c r="CH256" s="29"/>
      <c r="CI256" s="29"/>
      <c r="CJ256" s="29"/>
      <c r="CK256" s="29"/>
      <c r="CL256" s="29"/>
      <c r="CM256" s="29"/>
      <c r="CN256" s="29"/>
      <c r="CO256" s="29"/>
      <c r="CP256" s="29"/>
      <c r="CQ256" s="29"/>
      <c r="CR256" s="29"/>
    </row>
    <row r="257" spans="1:96" x14ac:dyDescent="0.3">
      <c r="A257" s="24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  <c r="BC257" s="29"/>
      <c r="BD257" s="29"/>
      <c r="BE257" s="29"/>
      <c r="BF257" s="29"/>
      <c r="BG257" s="29"/>
      <c r="BH257" s="29"/>
      <c r="BI257" s="29"/>
      <c r="BJ257" s="29"/>
      <c r="BK257" s="29"/>
      <c r="BL257" s="29"/>
      <c r="BM257" s="29"/>
      <c r="BN257" s="29"/>
      <c r="BO257" s="29"/>
      <c r="BP257" s="29"/>
      <c r="BQ257" s="29"/>
      <c r="BR257" s="29"/>
      <c r="BS257" s="29"/>
      <c r="BT257" s="29"/>
      <c r="BU257" s="29"/>
      <c r="BV257" s="29"/>
      <c r="BW257" s="29"/>
      <c r="BX257" s="29"/>
      <c r="BY257" s="29"/>
      <c r="BZ257" s="29"/>
      <c r="CA257" s="29"/>
      <c r="CB257" s="29"/>
      <c r="CC257" s="29"/>
      <c r="CD257" s="29"/>
      <c r="CE257" s="29"/>
      <c r="CF257" s="29"/>
      <c r="CG257" s="29"/>
      <c r="CH257" s="29"/>
      <c r="CI257" s="29"/>
      <c r="CJ257" s="29"/>
      <c r="CK257" s="29"/>
      <c r="CL257" s="29"/>
      <c r="CM257" s="29"/>
      <c r="CN257" s="29"/>
      <c r="CO257" s="29"/>
      <c r="CP257" s="29"/>
      <c r="CQ257" s="29"/>
      <c r="CR257" s="29"/>
    </row>
    <row r="258" spans="1:96" x14ac:dyDescent="0.3">
      <c r="A258" s="24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9"/>
      <c r="AS258" s="29"/>
      <c r="AT258" s="29"/>
      <c r="AU258" s="29"/>
      <c r="AV258" s="29"/>
      <c r="AW258" s="29"/>
      <c r="AX258" s="29"/>
      <c r="AY258" s="29"/>
      <c r="AZ258" s="29"/>
      <c r="BA258" s="29"/>
      <c r="BB258" s="29"/>
      <c r="BC258" s="29"/>
      <c r="BD258" s="29"/>
      <c r="BE258" s="29"/>
      <c r="BF258" s="29"/>
      <c r="BG258" s="29"/>
      <c r="BH258" s="29"/>
      <c r="BI258" s="29"/>
      <c r="BJ258" s="29"/>
      <c r="BK258" s="29"/>
      <c r="BL258" s="29"/>
      <c r="BM258" s="29"/>
      <c r="BN258" s="29"/>
      <c r="BO258" s="29"/>
      <c r="BP258" s="29"/>
      <c r="BQ258" s="29"/>
      <c r="BR258" s="29"/>
      <c r="BS258" s="29"/>
      <c r="BT258" s="29"/>
      <c r="BU258" s="29"/>
      <c r="BV258" s="29"/>
      <c r="BW258" s="29"/>
      <c r="BX258" s="29"/>
      <c r="BY258" s="29"/>
      <c r="BZ258" s="29"/>
      <c r="CA258" s="29"/>
      <c r="CB258" s="29"/>
      <c r="CC258" s="29"/>
      <c r="CD258" s="29"/>
      <c r="CE258" s="29"/>
      <c r="CF258" s="29"/>
      <c r="CG258" s="29"/>
      <c r="CH258" s="29"/>
      <c r="CI258" s="29"/>
      <c r="CJ258" s="29"/>
      <c r="CK258" s="29"/>
      <c r="CL258" s="29"/>
      <c r="CM258" s="29"/>
      <c r="CN258" s="29"/>
      <c r="CO258" s="29"/>
      <c r="CP258" s="29"/>
      <c r="CQ258" s="29"/>
      <c r="CR258" s="29"/>
    </row>
    <row r="259" spans="1:96" x14ac:dyDescent="0.3">
      <c r="A259" s="24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  <c r="BI259" s="29"/>
      <c r="BJ259" s="29"/>
      <c r="BK259" s="29"/>
      <c r="BL259" s="29"/>
      <c r="BM259" s="29"/>
      <c r="BN259" s="29"/>
      <c r="BO259" s="29"/>
      <c r="BP259" s="29"/>
      <c r="BQ259" s="29"/>
      <c r="BR259" s="29"/>
      <c r="BS259" s="29"/>
      <c r="BT259" s="29"/>
      <c r="BU259" s="29"/>
      <c r="BV259" s="29"/>
      <c r="BW259" s="29"/>
      <c r="BX259" s="29"/>
      <c r="BY259" s="29"/>
      <c r="BZ259" s="29"/>
      <c r="CA259" s="29"/>
      <c r="CB259" s="29"/>
      <c r="CC259" s="29"/>
      <c r="CD259" s="29"/>
      <c r="CE259" s="29"/>
      <c r="CF259" s="29"/>
      <c r="CG259" s="29"/>
      <c r="CH259" s="29"/>
      <c r="CI259" s="29"/>
      <c r="CJ259" s="29"/>
      <c r="CK259" s="29"/>
      <c r="CL259" s="29"/>
      <c r="CM259" s="29"/>
      <c r="CN259" s="29"/>
      <c r="CO259" s="29"/>
      <c r="CP259" s="29"/>
      <c r="CQ259" s="29"/>
      <c r="CR259" s="29"/>
    </row>
    <row r="260" spans="1:96" x14ac:dyDescent="0.3">
      <c r="A260" s="24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9"/>
      <c r="AS260" s="29"/>
      <c r="AT260" s="29"/>
      <c r="AU260" s="29"/>
      <c r="AV260" s="29"/>
      <c r="AW260" s="29"/>
      <c r="AX260" s="29"/>
      <c r="AY260" s="29"/>
      <c r="AZ260" s="29"/>
      <c r="BA260" s="29"/>
      <c r="BB260" s="29"/>
      <c r="BC260" s="29"/>
      <c r="BD260" s="29"/>
      <c r="BE260" s="29"/>
      <c r="BF260" s="29"/>
      <c r="BG260" s="29"/>
      <c r="BH260" s="29"/>
      <c r="BI260" s="29"/>
      <c r="BJ260" s="29"/>
      <c r="BK260" s="29"/>
      <c r="BL260" s="29"/>
      <c r="BM260" s="29"/>
      <c r="BN260" s="29"/>
      <c r="BO260" s="29"/>
      <c r="BP260" s="29"/>
      <c r="BQ260" s="29"/>
      <c r="BR260" s="29"/>
      <c r="BS260" s="29"/>
      <c r="BT260" s="29"/>
      <c r="BU260" s="29"/>
      <c r="BV260" s="29"/>
      <c r="BW260" s="29"/>
      <c r="BX260" s="29"/>
      <c r="BY260" s="29"/>
      <c r="BZ260" s="29"/>
      <c r="CA260" s="29"/>
      <c r="CB260" s="29"/>
      <c r="CC260" s="29"/>
      <c r="CD260" s="29"/>
      <c r="CE260" s="29"/>
      <c r="CF260" s="29"/>
      <c r="CG260" s="29"/>
      <c r="CH260" s="29"/>
      <c r="CI260" s="29"/>
      <c r="CJ260" s="29"/>
      <c r="CK260" s="29"/>
      <c r="CL260" s="29"/>
      <c r="CM260" s="29"/>
      <c r="CN260" s="29"/>
      <c r="CO260" s="29"/>
      <c r="CP260" s="29"/>
      <c r="CQ260" s="29"/>
      <c r="CR260" s="29"/>
    </row>
    <row r="261" spans="1:96" x14ac:dyDescent="0.3">
      <c r="A261" s="24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  <c r="BI261" s="29"/>
      <c r="BJ261" s="29"/>
      <c r="BK261" s="29"/>
      <c r="BL261" s="29"/>
      <c r="BM261" s="29"/>
      <c r="BN261" s="29"/>
      <c r="BO261" s="29"/>
      <c r="BP261" s="29"/>
      <c r="BQ261" s="29"/>
      <c r="BR261" s="29"/>
      <c r="BS261" s="29"/>
      <c r="BT261" s="29"/>
      <c r="BU261" s="29"/>
      <c r="BV261" s="29"/>
      <c r="BW261" s="29"/>
      <c r="BX261" s="29"/>
      <c r="BY261" s="29"/>
      <c r="BZ261" s="29"/>
      <c r="CA261" s="29"/>
      <c r="CB261" s="29"/>
      <c r="CC261" s="29"/>
      <c r="CD261" s="29"/>
      <c r="CE261" s="29"/>
      <c r="CF261" s="29"/>
      <c r="CG261" s="29"/>
      <c r="CH261" s="29"/>
      <c r="CI261" s="29"/>
      <c r="CJ261" s="29"/>
      <c r="CK261" s="29"/>
      <c r="CL261" s="29"/>
      <c r="CM261" s="29"/>
      <c r="CN261" s="29"/>
      <c r="CO261" s="29"/>
      <c r="CP261" s="29"/>
      <c r="CQ261" s="29"/>
      <c r="CR261" s="29"/>
    </row>
    <row r="262" spans="1:96" x14ac:dyDescent="0.3">
      <c r="A262" s="24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9"/>
      <c r="AS262" s="29"/>
      <c r="AT262" s="29"/>
      <c r="AU262" s="29"/>
      <c r="AV262" s="29"/>
      <c r="AW262" s="29"/>
      <c r="AX262" s="29"/>
      <c r="AY262" s="29"/>
      <c r="AZ262" s="29"/>
      <c r="BA262" s="29"/>
      <c r="BB262" s="29"/>
      <c r="BC262" s="29"/>
      <c r="BD262" s="29"/>
      <c r="BE262" s="29"/>
      <c r="BF262" s="29"/>
      <c r="BG262" s="29"/>
      <c r="BH262" s="29"/>
      <c r="BI262" s="29"/>
      <c r="BJ262" s="29"/>
      <c r="BK262" s="29"/>
      <c r="BL262" s="29"/>
      <c r="BM262" s="29"/>
      <c r="BN262" s="29"/>
      <c r="BO262" s="29"/>
      <c r="BP262" s="29"/>
      <c r="BQ262" s="29"/>
      <c r="BR262" s="29"/>
      <c r="BS262" s="29"/>
      <c r="BT262" s="29"/>
      <c r="BU262" s="29"/>
      <c r="BV262" s="29"/>
      <c r="BW262" s="29"/>
      <c r="BX262" s="29"/>
      <c r="BY262" s="29"/>
      <c r="BZ262" s="29"/>
      <c r="CA262" s="29"/>
      <c r="CB262" s="29"/>
      <c r="CC262" s="29"/>
      <c r="CD262" s="29"/>
      <c r="CE262" s="29"/>
      <c r="CF262" s="29"/>
      <c r="CG262" s="29"/>
      <c r="CH262" s="29"/>
      <c r="CI262" s="29"/>
      <c r="CJ262" s="29"/>
      <c r="CK262" s="29"/>
      <c r="CL262" s="29"/>
      <c r="CM262" s="29"/>
      <c r="CN262" s="29"/>
      <c r="CO262" s="29"/>
      <c r="CP262" s="29"/>
      <c r="CQ262" s="29"/>
      <c r="CR262" s="29"/>
    </row>
    <row r="263" spans="1:96" x14ac:dyDescent="0.3">
      <c r="A263" s="24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  <c r="BI263" s="29"/>
      <c r="BJ263" s="29"/>
      <c r="BK263" s="29"/>
      <c r="BL263" s="29"/>
      <c r="BM263" s="29"/>
      <c r="BN263" s="29"/>
      <c r="BO263" s="29"/>
      <c r="BP263" s="29"/>
      <c r="BQ263" s="29"/>
      <c r="BR263" s="29"/>
      <c r="BS263" s="29"/>
      <c r="BT263" s="29"/>
      <c r="BU263" s="29"/>
      <c r="BV263" s="29"/>
      <c r="BW263" s="29"/>
      <c r="BX263" s="29"/>
      <c r="BY263" s="29"/>
      <c r="BZ263" s="29"/>
      <c r="CA263" s="29"/>
      <c r="CB263" s="29"/>
      <c r="CC263" s="29"/>
      <c r="CD263" s="29"/>
      <c r="CE263" s="29"/>
      <c r="CF263" s="29"/>
      <c r="CG263" s="29"/>
      <c r="CH263" s="29"/>
      <c r="CI263" s="29"/>
      <c r="CJ263" s="29"/>
      <c r="CK263" s="29"/>
      <c r="CL263" s="29"/>
      <c r="CM263" s="29"/>
      <c r="CN263" s="29"/>
      <c r="CO263" s="29"/>
      <c r="CP263" s="29"/>
      <c r="CQ263" s="29"/>
      <c r="CR263" s="29"/>
    </row>
    <row r="264" spans="1:96" x14ac:dyDescent="0.3">
      <c r="A264" s="24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  <c r="BC264" s="29"/>
      <c r="BD264" s="29"/>
      <c r="BE264" s="29"/>
      <c r="BF264" s="29"/>
      <c r="BG264" s="29"/>
      <c r="BH264" s="29"/>
      <c r="BI264" s="29"/>
      <c r="BJ264" s="29"/>
      <c r="BK264" s="29"/>
      <c r="BL264" s="29"/>
      <c r="BM264" s="29"/>
      <c r="BN264" s="29"/>
      <c r="BO264" s="29"/>
      <c r="BP264" s="29"/>
      <c r="BQ264" s="29"/>
      <c r="BR264" s="29"/>
      <c r="BS264" s="29"/>
      <c r="BT264" s="29"/>
      <c r="BU264" s="29"/>
      <c r="BV264" s="29"/>
      <c r="BW264" s="29"/>
      <c r="BX264" s="29"/>
      <c r="BY264" s="29"/>
      <c r="BZ264" s="29"/>
      <c r="CA264" s="29"/>
      <c r="CB264" s="29"/>
      <c r="CC264" s="29"/>
      <c r="CD264" s="29"/>
      <c r="CE264" s="29"/>
      <c r="CF264" s="29"/>
      <c r="CG264" s="29"/>
      <c r="CH264" s="29"/>
      <c r="CI264" s="29"/>
      <c r="CJ264" s="29"/>
      <c r="CK264" s="29"/>
      <c r="CL264" s="29"/>
      <c r="CM264" s="29"/>
      <c r="CN264" s="29"/>
      <c r="CO264" s="29"/>
      <c r="CP264" s="29"/>
      <c r="CQ264" s="29"/>
      <c r="CR264" s="29"/>
    </row>
    <row r="265" spans="1:96" x14ac:dyDescent="0.3">
      <c r="A265" s="24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  <c r="BI265" s="29"/>
      <c r="BJ265" s="29"/>
      <c r="BK265" s="29"/>
      <c r="BL265" s="29"/>
      <c r="BM265" s="29"/>
      <c r="BN265" s="29"/>
      <c r="BO265" s="29"/>
      <c r="BP265" s="29"/>
      <c r="BQ265" s="29"/>
      <c r="BR265" s="29"/>
      <c r="BS265" s="29"/>
      <c r="BT265" s="29"/>
      <c r="BU265" s="29"/>
      <c r="BV265" s="29"/>
      <c r="BW265" s="29"/>
      <c r="BX265" s="29"/>
      <c r="BY265" s="29"/>
      <c r="BZ265" s="29"/>
      <c r="CA265" s="29"/>
      <c r="CB265" s="29"/>
      <c r="CC265" s="29"/>
      <c r="CD265" s="29"/>
      <c r="CE265" s="29"/>
      <c r="CF265" s="29"/>
      <c r="CG265" s="29"/>
      <c r="CH265" s="29"/>
      <c r="CI265" s="29"/>
      <c r="CJ265" s="29"/>
      <c r="CK265" s="29"/>
      <c r="CL265" s="29"/>
      <c r="CM265" s="29"/>
      <c r="CN265" s="29"/>
      <c r="CO265" s="29"/>
      <c r="CP265" s="29"/>
      <c r="CQ265" s="29"/>
      <c r="CR265" s="29"/>
    </row>
    <row r="266" spans="1:96" x14ac:dyDescent="0.3">
      <c r="A266" s="24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  <c r="BC266" s="29"/>
      <c r="BD266" s="29"/>
      <c r="BE266" s="29"/>
      <c r="BF266" s="29"/>
      <c r="BG266" s="29"/>
      <c r="BH266" s="29"/>
      <c r="BI266" s="29"/>
      <c r="BJ266" s="29"/>
      <c r="BK266" s="29"/>
      <c r="BL266" s="29"/>
      <c r="BM266" s="29"/>
      <c r="BN266" s="29"/>
      <c r="BO266" s="29"/>
      <c r="BP266" s="29"/>
      <c r="BQ266" s="29"/>
      <c r="BR266" s="29"/>
      <c r="BS266" s="29"/>
      <c r="BT266" s="29"/>
      <c r="BU266" s="29"/>
      <c r="BV266" s="29"/>
      <c r="BW266" s="29"/>
      <c r="BX266" s="29"/>
      <c r="BY266" s="29"/>
      <c r="BZ266" s="29"/>
      <c r="CA266" s="29"/>
      <c r="CB266" s="29"/>
      <c r="CC266" s="29"/>
      <c r="CD266" s="29"/>
      <c r="CE266" s="29"/>
      <c r="CF266" s="29"/>
      <c r="CG266" s="29"/>
      <c r="CH266" s="29"/>
      <c r="CI266" s="29"/>
      <c r="CJ266" s="29"/>
      <c r="CK266" s="29"/>
      <c r="CL266" s="29"/>
      <c r="CM266" s="29"/>
      <c r="CN266" s="29"/>
      <c r="CO266" s="29"/>
      <c r="CP266" s="29"/>
      <c r="CQ266" s="29"/>
      <c r="CR266" s="29"/>
    </row>
    <row r="267" spans="1:96" x14ac:dyDescent="0.3">
      <c r="A267" s="24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9"/>
      <c r="AS267" s="29"/>
      <c r="AT267" s="29"/>
      <c r="AU267" s="29"/>
      <c r="AV267" s="29"/>
      <c r="AW267" s="29"/>
      <c r="AX267" s="29"/>
      <c r="AY267" s="29"/>
      <c r="AZ267" s="29"/>
      <c r="BA267" s="29"/>
      <c r="BB267" s="29"/>
      <c r="BC267" s="29"/>
      <c r="BD267" s="29"/>
      <c r="BE267" s="29"/>
      <c r="BF267" s="29"/>
      <c r="BG267" s="29"/>
      <c r="BH267" s="29"/>
      <c r="BI267" s="29"/>
      <c r="BJ267" s="29"/>
      <c r="BK267" s="29"/>
      <c r="BL267" s="29"/>
      <c r="BM267" s="29"/>
      <c r="BN267" s="29"/>
      <c r="BO267" s="29"/>
      <c r="BP267" s="29"/>
      <c r="BQ267" s="29"/>
      <c r="BR267" s="29"/>
      <c r="BS267" s="29"/>
      <c r="BT267" s="29"/>
      <c r="BU267" s="29"/>
      <c r="BV267" s="29"/>
      <c r="BW267" s="29"/>
      <c r="BX267" s="29"/>
      <c r="BY267" s="29"/>
      <c r="BZ267" s="29"/>
      <c r="CA267" s="29"/>
      <c r="CB267" s="29"/>
      <c r="CC267" s="29"/>
      <c r="CD267" s="29"/>
      <c r="CE267" s="29"/>
      <c r="CF267" s="29"/>
      <c r="CG267" s="29"/>
      <c r="CH267" s="29"/>
      <c r="CI267" s="29"/>
      <c r="CJ267" s="29"/>
      <c r="CK267" s="29"/>
      <c r="CL267" s="29"/>
      <c r="CM267" s="29"/>
      <c r="CN267" s="29"/>
      <c r="CO267" s="29"/>
      <c r="CP267" s="29"/>
      <c r="CQ267" s="29"/>
      <c r="CR267" s="29"/>
    </row>
    <row r="268" spans="1:96" x14ac:dyDescent="0.3">
      <c r="A268" s="24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  <c r="BC268" s="29"/>
      <c r="BD268" s="29"/>
      <c r="BE268" s="29"/>
      <c r="BF268" s="29"/>
      <c r="BG268" s="29"/>
      <c r="BH268" s="29"/>
      <c r="BI268" s="29"/>
      <c r="BJ268" s="29"/>
      <c r="BK268" s="29"/>
      <c r="BL268" s="29"/>
      <c r="BM268" s="29"/>
      <c r="BN268" s="29"/>
      <c r="BO268" s="29"/>
      <c r="BP268" s="29"/>
      <c r="BQ268" s="29"/>
      <c r="BR268" s="29"/>
      <c r="BS268" s="29"/>
      <c r="BT268" s="29"/>
      <c r="BU268" s="29"/>
      <c r="BV268" s="29"/>
      <c r="BW268" s="29"/>
      <c r="BX268" s="29"/>
      <c r="BY268" s="29"/>
      <c r="BZ268" s="29"/>
      <c r="CA268" s="29"/>
      <c r="CB268" s="29"/>
      <c r="CC268" s="29"/>
      <c r="CD268" s="29"/>
      <c r="CE268" s="29"/>
      <c r="CF268" s="29"/>
      <c r="CG268" s="29"/>
      <c r="CH268" s="29"/>
      <c r="CI268" s="29"/>
      <c r="CJ268" s="29"/>
      <c r="CK268" s="29"/>
      <c r="CL268" s="29"/>
      <c r="CM268" s="29"/>
      <c r="CN268" s="29"/>
      <c r="CO268" s="29"/>
      <c r="CP268" s="29"/>
      <c r="CQ268" s="29"/>
      <c r="CR268" s="29"/>
    </row>
    <row r="269" spans="1:96" x14ac:dyDescent="0.3">
      <c r="A269" s="24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29"/>
      <c r="BG269" s="29"/>
      <c r="BH269" s="29"/>
      <c r="BI269" s="29"/>
      <c r="BJ269" s="29"/>
      <c r="BK269" s="29"/>
      <c r="BL269" s="29"/>
      <c r="BM269" s="29"/>
      <c r="BN269" s="29"/>
      <c r="BO269" s="29"/>
      <c r="BP269" s="29"/>
      <c r="BQ269" s="29"/>
      <c r="BR269" s="29"/>
      <c r="BS269" s="29"/>
      <c r="BT269" s="29"/>
      <c r="BU269" s="29"/>
      <c r="BV269" s="29"/>
      <c r="BW269" s="29"/>
      <c r="BX269" s="29"/>
      <c r="BY269" s="29"/>
      <c r="BZ269" s="29"/>
      <c r="CA269" s="29"/>
      <c r="CB269" s="29"/>
      <c r="CC269" s="29"/>
      <c r="CD269" s="29"/>
      <c r="CE269" s="29"/>
      <c r="CF269" s="29"/>
      <c r="CG269" s="29"/>
      <c r="CH269" s="29"/>
      <c r="CI269" s="29"/>
      <c r="CJ269" s="29"/>
      <c r="CK269" s="29"/>
      <c r="CL269" s="29"/>
      <c r="CM269" s="29"/>
      <c r="CN269" s="29"/>
      <c r="CO269" s="29"/>
      <c r="CP269" s="29"/>
      <c r="CQ269" s="29"/>
      <c r="CR269" s="29"/>
    </row>
    <row r="270" spans="1:96" x14ac:dyDescent="0.3">
      <c r="A270" s="24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  <c r="BC270" s="29"/>
      <c r="BD270" s="29"/>
      <c r="BE270" s="29"/>
      <c r="BF270" s="29"/>
      <c r="BG270" s="29"/>
      <c r="BH270" s="29"/>
      <c r="BI270" s="29"/>
      <c r="BJ270" s="29"/>
      <c r="BK270" s="29"/>
      <c r="BL270" s="29"/>
      <c r="BM270" s="29"/>
      <c r="BN270" s="29"/>
      <c r="BO270" s="29"/>
      <c r="BP270" s="29"/>
      <c r="BQ270" s="29"/>
      <c r="BR270" s="29"/>
      <c r="BS270" s="29"/>
      <c r="BT270" s="29"/>
      <c r="BU270" s="29"/>
      <c r="BV270" s="29"/>
      <c r="BW270" s="29"/>
      <c r="BX270" s="29"/>
      <c r="BY270" s="29"/>
      <c r="BZ270" s="29"/>
      <c r="CA270" s="29"/>
      <c r="CB270" s="29"/>
      <c r="CC270" s="29"/>
      <c r="CD270" s="29"/>
      <c r="CE270" s="29"/>
      <c r="CF270" s="29"/>
      <c r="CG270" s="29"/>
      <c r="CH270" s="29"/>
      <c r="CI270" s="29"/>
      <c r="CJ270" s="29"/>
      <c r="CK270" s="29"/>
      <c r="CL270" s="29"/>
      <c r="CM270" s="29"/>
      <c r="CN270" s="29"/>
      <c r="CO270" s="29"/>
      <c r="CP270" s="29"/>
      <c r="CQ270" s="29"/>
      <c r="CR270" s="29"/>
    </row>
    <row r="271" spans="1:96" x14ac:dyDescent="0.3">
      <c r="A271" s="24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9"/>
      <c r="AS271" s="29"/>
      <c r="AT271" s="29"/>
      <c r="AU271" s="29"/>
      <c r="AV271" s="29"/>
      <c r="AW271" s="29"/>
      <c r="AX271" s="29"/>
      <c r="AY271" s="29"/>
      <c r="AZ271" s="29"/>
      <c r="BA271" s="29"/>
      <c r="BB271" s="29"/>
      <c r="BC271" s="29"/>
      <c r="BD271" s="29"/>
      <c r="BE271" s="29"/>
      <c r="BF271" s="29"/>
      <c r="BG271" s="29"/>
      <c r="BH271" s="29"/>
      <c r="BI271" s="29"/>
      <c r="BJ271" s="29"/>
      <c r="BK271" s="29"/>
      <c r="BL271" s="29"/>
      <c r="BM271" s="29"/>
      <c r="BN271" s="29"/>
      <c r="BO271" s="29"/>
      <c r="BP271" s="29"/>
      <c r="BQ271" s="29"/>
      <c r="BR271" s="29"/>
      <c r="BS271" s="29"/>
      <c r="BT271" s="29"/>
      <c r="BU271" s="29"/>
      <c r="BV271" s="29"/>
      <c r="BW271" s="29"/>
      <c r="BX271" s="29"/>
      <c r="BY271" s="29"/>
      <c r="BZ271" s="29"/>
      <c r="CA271" s="29"/>
      <c r="CB271" s="29"/>
      <c r="CC271" s="29"/>
      <c r="CD271" s="29"/>
      <c r="CE271" s="29"/>
      <c r="CF271" s="29"/>
      <c r="CG271" s="29"/>
      <c r="CH271" s="29"/>
      <c r="CI271" s="29"/>
      <c r="CJ271" s="29"/>
      <c r="CK271" s="29"/>
      <c r="CL271" s="29"/>
      <c r="CM271" s="29"/>
      <c r="CN271" s="29"/>
      <c r="CO271" s="29"/>
      <c r="CP271" s="29"/>
      <c r="CQ271" s="29"/>
      <c r="CR271" s="29"/>
    </row>
    <row r="272" spans="1:96" x14ac:dyDescent="0.3">
      <c r="A272" s="24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  <c r="AP272" s="27"/>
      <c r="AQ272" s="27"/>
      <c r="AR272" s="29"/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  <c r="BC272" s="29"/>
      <c r="BD272" s="29"/>
      <c r="BE272" s="29"/>
      <c r="BF272" s="29"/>
      <c r="BG272" s="29"/>
      <c r="BH272" s="29"/>
      <c r="BI272" s="29"/>
      <c r="BJ272" s="29"/>
      <c r="BK272" s="29"/>
      <c r="BL272" s="29"/>
      <c r="BM272" s="29"/>
      <c r="BN272" s="29"/>
      <c r="BO272" s="29"/>
      <c r="BP272" s="29"/>
      <c r="BQ272" s="29"/>
      <c r="BR272" s="29"/>
      <c r="BS272" s="29"/>
      <c r="BT272" s="29"/>
      <c r="BU272" s="29"/>
      <c r="BV272" s="29"/>
      <c r="BW272" s="29"/>
      <c r="BX272" s="29"/>
      <c r="BY272" s="29"/>
      <c r="BZ272" s="29"/>
      <c r="CA272" s="29"/>
      <c r="CB272" s="29"/>
      <c r="CC272" s="29"/>
      <c r="CD272" s="29"/>
      <c r="CE272" s="29"/>
      <c r="CF272" s="29"/>
      <c r="CG272" s="29"/>
      <c r="CH272" s="29"/>
      <c r="CI272" s="29"/>
      <c r="CJ272" s="29"/>
      <c r="CK272" s="29"/>
      <c r="CL272" s="29"/>
      <c r="CM272" s="29"/>
      <c r="CN272" s="29"/>
      <c r="CO272" s="29"/>
      <c r="CP272" s="29"/>
      <c r="CQ272" s="29"/>
      <c r="CR272" s="29"/>
    </row>
    <row r="273" spans="1:96" x14ac:dyDescent="0.3">
      <c r="A273" s="24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  <c r="AO273" s="27"/>
      <c r="AP273" s="27"/>
      <c r="AQ273" s="27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  <c r="BC273" s="29"/>
      <c r="BD273" s="29"/>
      <c r="BE273" s="29"/>
      <c r="BF273" s="29"/>
      <c r="BG273" s="29"/>
      <c r="BH273" s="29"/>
      <c r="BI273" s="29"/>
      <c r="BJ273" s="29"/>
      <c r="BK273" s="29"/>
      <c r="BL273" s="29"/>
      <c r="BM273" s="29"/>
      <c r="BN273" s="29"/>
      <c r="BO273" s="29"/>
      <c r="BP273" s="29"/>
      <c r="BQ273" s="29"/>
      <c r="BR273" s="29"/>
      <c r="BS273" s="29"/>
      <c r="BT273" s="29"/>
      <c r="BU273" s="29"/>
      <c r="BV273" s="29"/>
      <c r="BW273" s="29"/>
      <c r="BX273" s="29"/>
      <c r="BY273" s="29"/>
      <c r="BZ273" s="29"/>
      <c r="CA273" s="29"/>
      <c r="CB273" s="29"/>
      <c r="CC273" s="29"/>
      <c r="CD273" s="29"/>
      <c r="CE273" s="29"/>
      <c r="CF273" s="29"/>
      <c r="CG273" s="29"/>
      <c r="CH273" s="29"/>
      <c r="CI273" s="29"/>
      <c r="CJ273" s="29"/>
      <c r="CK273" s="29"/>
      <c r="CL273" s="29"/>
      <c r="CM273" s="29"/>
      <c r="CN273" s="29"/>
      <c r="CO273" s="29"/>
      <c r="CP273" s="29"/>
      <c r="CQ273" s="29"/>
      <c r="CR273" s="29"/>
    </row>
    <row r="274" spans="1:96" x14ac:dyDescent="0.3">
      <c r="A274" s="24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7"/>
      <c r="AQ274" s="27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29"/>
      <c r="BD274" s="29"/>
      <c r="BE274" s="29"/>
      <c r="BF274" s="29"/>
      <c r="BG274" s="29"/>
      <c r="BH274" s="29"/>
      <c r="BI274" s="29"/>
      <c r="BJ274" s="29"/>
      <c r="BK274" s="29"/>
      <c r="BL274" s="29"/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9"/>
      <c r="CQ274" s="29"/>
      <c r="CR274" s="29"/>
    </row>
    <row r="275" spans="1:96" x14ac:dyDescent="0.3">
      <c r="A275" s="24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7"/>
      <c r="AQ275" s="27"/>
      <c r="AR275" s="29"/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  <c r="BC275" s="29"/>
      <c r="BD275" s="29"/>
      <c r="BE275" s="29"/>
      <c r="BF275" s="29"/>
      <c r="BG275" s="29"/>
      <c r="BH275" s="29"/>
      <c r="BI275" s="29"/>
      <c r="BJ275" s="29"/>
      <c r="BK275" s="29"/>
      <c r="BL275" s="29"/>
      <c r="BM275" s="29"/>
      <c r="BN275" s="29"/>
      <c r="BO275" s="29"/>
      <c r="BP275" s="29"/>
      <c r="BQ275" s="29"/>
      <c r="BR275" s="29"/>
      <c r="BS275" s="29"/>
      <c r="BT275" s="29"/>
      <c r="BU275" s="29"/>
      <c r="BV275" s="29"/>
      <c r="BW275" s="29"/>
      <c r="BX275" s="29"/>
      <c r="BY275" s="29"/>
      <c r="BZ275" s="29"/>
      <c r="CA275" s="29"/>
      <c r="CB275" s="29"/>
      <c r="CC275" s="29"/>
      <c r="CD275" s="29"/>
      <c r="CE275" s="29"/>
      <c r="CF275" s="29"/>
      <c r="CG275" s="29"/>
      <c r="CH275" s="29"/>
      <c r="CI275" s="29"/>
      <c r="CJ275" s="29"/>
      <c r="CK275" s="29"/>
      <c r="CL275" s="29"/>
      <c r="CM275" s="29"/>
      <c r="CN275" s="29"/>
      <c r="CO275" s="29"/>
      <c r="CP275" s="29"/>
      <c r="CQ275" s="29"/>
      <c r="CR275" s="29"/>
    </row>
    <row r="276" spans="1:96" x14ac:dyDescent="0.3">
      <c r="A276" s="24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9"/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  <c r="BC276" s="29"/>
      <c r="BD276" s="29"/>
      <c r="BE276" s="29"/>
      <c r="BF276" s="29"/>
      <c r="BG276" s="29"/>
      <c r="BH276" s="29"/>
      <c r="BI276" s="29"/>
      <c r="BJ276" s="29"/>
      <c r="BK276" s="29"/>
      <c r="BL276" s="29"/>
      <c r="BM276" s="29"/>
      <c r="BN276" s="29"/>
      <c r="BO276" s="29"/>
      <c r="BP276" s="29"/>
      <c r="BQ276" s="29"/>
      <c r="BR276" s="29"/>
      <c r="BS276" s="29"/>
      <c r="BT276" s="29"/>
      <c r="BU276" s="29"/>
      <c r="BV276" s="29"/>
      <c r="BW276" s="29"/>
      <c r="BX276" s="29"/>
      <c r="BY276" s="29"/>
      <c r="BZ276" s="29"/>
      <c r="CA276" s="29"/>
      <c r="CB276" s="29"/>
      <c r="CC276" s="29"/>
      <c r="CD276" s="29"/>
      <c r="CE276" s="29"/>
      <c r="CF276" s="29"/>
      <c r="CG276" s="29"/>
      <c r="CH276" s="29"/>
      <c r="CI276" s="29"/>
      <c r="CJ276" s="29"/>
      <c r="CK276" s="29"/>
      <c r="CL276" s="29"/>
      <c r="CM276" s="29"/>
      <c r="CN276" s="29"/>
      <c r="CO276" s="29"/>
      <c r="CP276" s="29"/>
      <c r="CQ276" s="29"/>
      <c r="CR276" s="29"/>
    </row>
    <row r="277" spans="1:96" x14ac:dyDescent="0.3">
      <c r="A277" s="24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7"/>
      <c r="AQ277" s="27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  <c r="BC277" s="29"/>
      <c r="BD277" s="29"/>
      <c r="BE277" s="29"/>
      <c r="BF277" s="29"/>
      <c r="BG277" s="29"/>
      <c r="BH277" s="29"/>
      <c r="BI277" s="29"/>
      <c r="BJ277" s="29"/>
      <c r="BK277" s="29"/>
      <c r="BL277" s="29"/>
      <c r="BM277" s="29"/>
      <c r="BN277" s="29"/>
      <c r="BO277" s="29"/>
      <c r="BP277" s="29"/>
      <c r="BQ277" s="29"/>
      <c r="BR277" s="29"/>
      <c r="BS277" s="29"/>
      <c r="BT277" s="29"/>
      <c r="BU277" s="29"/>
      <c r="BV277" s="29"/>
      <c r="BW277" s="29"/>
      <c r="BX277" s="29"/>
      <c r="BY277" s="29"/>
      <c r="BZ277" s="29"/>
      <c r="CA277" s="29"/>
      <c r="CB277" s="29"/>
      <c r="CC277" s="29"/>
      <c r="CD277" s="29"/>
      <c r="CE277" s="29"/>
      <c r="CF277" s="29"/>
      <c r="CG277" s="29"/>
      <c r="CH277" s="29"/>
      <c r="CI277" s="29"/>
      <c r="CJ277" s="29"/>
      <c r="CK277" s="29"/>
      <c r="CL277" s="29"/>
      <c r="CM277" s="29"/>
      <c r="CN277" s="29"/>
      <c r="CO277" s="29"/>
      <c r="CP277" s="29"/>
      <c r="CQ277" s="29"/>
      <c r="CR277" s="29"/>
    </row>
    <row r="278" spans="1:96" x14ac:dyDescent="0.3">
      <c r="A278" s="24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7"/>
      <c r="AQ278" s="27"/>
      <c r="AR278" s="29"/>
      <c r="AS278" s="29"/>
      <c r="AT278" s="29"/>
      <c r="AU278" s="29"/>
      <c r="AV278" s="29"/>
      <c r="AW278" s="29"/>
      <c r="AX278" s="29"/>
      <c r="AY278" s="29"/>
      <c r="AZ278" s="29"/>
      <c r="BA278" s="29"/>
      <c r="BB278" s="29"/>
      <c r="BC278" s="29"/>
      <c r="BD278" s="29"/>
      <c r="BE278" s="29"/>
      <c r="BF278" s="29"/>
      <c r="BG278" s="29"/>
      <c r="BH278" s="29"/>
      <c r="BI278" s="29"/>
      <c r="BJ278" s="29"/>
      <c r="BK278" s="29"/>
      <c r="BL278" s="29"/>
      <c r="BM278" s="29"/>
      <c r="BN278" s="29"/>
      <c r="BO278" s="29"/>
      <c r="BP278" s="29"/>
      <c r="BQ278" s="29"/>
      <c r="BR278" s="29"/>
      <c r="BS278" s="29"/>
      <c r="BT278" s="29"/>
      <c r="BU278" s="29"/>
      <c r="BV278" s="29"/>
      <c r="BW278" s="29"/>
      <c r="BX278" s="29"/>
      <c r="BY278" s="29"/>
      <c r="BZ278" s="29"/>
      <c r="CA278" s="29"/>
      <c r="CB278" s="29"/>
      <c r="CC278" s="29"/>
      <c r="CD278" s="29"/>
      <c r="CE278" s="29"/>
      <c r="CF278" s="29"/>
      <c r="CG278" s="29"/>
      <c r="CH278" s="29"/>
      <c r="CI278" s="29"/>
      <c r="CJ278" s="29"/>
      <c r="CK278" s="29"/>
      <c r="CL278" s="29"/>
      <c r="CM278" s="29"/>
      <c r="CN278" s="29"/>
      <c r="CO278" s="29"/>
      <c r="CP278" s="29"/>
      <c r="CQ278" s="29"/>
      <c r="CR278" s="29"/>
    </row>
    <row r="279" spans="1:96" x14ac:dyDescent="0.3">
      <c r="A279" s="24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7"/>
      <c r="AQ279" s="27"/>
      <c r="AR279" s="29"/>
      <c r="AS279" s="29"/>
      <c r="AT279" s="29"/>
      <c r="AU279" s="29"/>
      <c r="AV279" s="29"/>
      <c r="AW279" s="29"/>
      <c r="AX279" s="29"/>
      <c r="AY279" s="29"/>
      <c r="AZ279" s="29"/>
      <c r="BA279" s="29"/>
      <c r="BB279" s="29"/>
      <c r="BC279" s="29"/>
      <c r="BD279" s="29"/>
      <c r="BE279" s="29"/>
      <c r="BF279" s="29"/>
      <c r="BG279" s="29"/>
      <c r="BH279" s="29"/>
      <c r="BI279" s="29"/>
      <c r="BJ279" s="29"/>
      <c r="BK279" s="29"/>
      <c r="BL279" s="29"/>
      <c r="BM279" s="29"/>
      <c r="BN279" s="29"/>
      <c r="BO279" s="29"/>
      <c r="BP279" s="29"/>
      <c r="BQ279" s="29"/>
      <c r="BR279" s="29"/>
      <c r="BS279" s="29"/>
      <c r="BT279" s="29"/>
      <c r="BU279" s="29"/>
      <c r="BV279" s="29"/>
      <c r="BW279" s="29"/>
      <c r="BX279" s="29"/>
      <c r="BY279" s="29"/>
      <c r="BZ279" s="29"/>
      <c r="CA279" s="29"/>
      <c r="CB279" s="29"/>
      <c r="CC279" s="29"/>
      <c r="CD279" s="29"/>
      <c r="CE279" s="29"/>
      <c r="CF279" s="29"/>
      <c r="CG279" s="29"/>
      <c r="CH279" s="29"/>
      <c r="CI279" s="29"/>
      <c r="CJ279" s="29"/>
      <c r="CK279" s="29"/>
      <c r="CL279" s="29"/>
      <c r="CM279" s="29"/>
      <c r="CN279" s="29"/>
      <c r="CO279" s="29"/>
      <c r="CP279" s="29"/>
      <c r="CQ279" s="29"/>
      <c r="CR279" s="29"/>
    </row>
    <row r="280" spans="1:96" x14ac:dyDescent="0.3">
      <c r="A280" s="24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7"/>
      <c r="AQ280" s="27"/>
      <c r="AR280" s="29"/>
      <c r="AS280" s="29"/>
      <c r="AT280" s="29"/>
      <c r="AU280" s="29"/>
      <c r="AV280" s="29"/>
      <c r="AW280" s="29"/>
      <c r="AX280" s="29"/>
      <c r="AY280" s="29"/>
      <c r="AZ280" s="29"/>
      <c r="BA280" s="29"/>
      <c r="BB280" s="29"/>
      <c r="BC280" s="29"/>
      <c r="BD280" s="29"/>
      <c r="BE280" s="29"/>
      <c r="BF280" s="29"/>
      <c r="BG280" s="29"/>
      <c r="BH280" s="29"/>
      <c r="BI280" s="29"/>
      <c r="BJ280" s="29"/>
      <c r="BK280" s="29"/>
      <c r="BL280" s="29"/>
      <c r="BM280" s="29"/>
      <c r="BN280" s="29"/>
      <c r="BO280" s="29"/>
      <c r="BP280" s="29"/>
      <c r="BQ280" s="29"/>
      <c r="BR280" s="29"/>
      <c r="BS280" s="29"/>
      <c r="BT280" s="29"/>
      <c r="BU280" s="29"/>
      <c r="BV280" s="29"/>
      <c r="BW280" s="29"/>
      <c r="BX280" s="29"/>
      <c r="BY280" s="29"/>
      <c r="BZ280" s="29"/>
      <c r="CA280" s="29"/>
      <c r="CB280" s="29"/>
      <c r="CC280" s="29"/>
      <c r="CD280" s="29"/>
      <c r="CE280" s="29"/>
      <c r="CF280" s="29"/>
      <c r="CG280" s="29"/>
      <c r="CH280" s="29"/>
      <c r="CI280" s="29"/>
      <c r="CJ280" s="29"/>
      <c r="CK280" s="29"/>
      <c r="CL280" s="29"/>
      <c r="CM280" s="29"/>
      <c r="CN280" s="29"/>
      <c r="CO280" s="29"/>
      <c r="CP280" s="29"/>
      <c r="CQ280" s="29"/>
      <c r="CR280" s="29"/>
    </row>
    <row r="281" spans="1:96" x14ac:dyDescent="0.3">
      <c r="A281" s="24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7"/>
      <c r="AQ281" s="27"/>
      <c r="AR281" s="29"/>
      <c r="AS281" s="29"/>
      <c r="AT281" s="29"/>
      <c r="AU281" s="29"/>
      <c r="AV281" s="29"/>
      <c r="AW281" s="29"/>
      <c r="AX281" s="29"/>
      <c r="AY281" s="29"/>
      <c r="AZ281" s="29"/>
      <c r="BA281" s="29"/>
      <c r="BB281" s="29"/>
      <c r="BC281" s="29"/>
      <c r="BD281" s="29"/>
      <c r="BE281" s="29"/>
      <c r="BF281" s="29"/>
      <c r="BG281" s="29"/>
      <c r="BH281" s="29"/>
      <c r="BI281" s="29"/>
      <c r="BJ281" s="29"/>
      <c r="BK281" s="29"/>
      <c r="BL281" s="29"/>
      <c r="BM281" s="29"/>
      <c r="BN281" s="29"/>
      <c r="BO281" s="29"/>
      <c r="BP281" s="29"/>
      <c r="BQ281" s="29"/>
      <c r="BR281" s="29"/>
      <c r="BS281" s="29"/>
      <c r="BT281" s="29"/>
      <c r="BU281" s="29"/>
      <c r="BV281" s="29"/>
      <c r="BW281" s="29"/>
      <c r="BX281" s="29"/>
      <c r="BY281" s="29"/>
      <c r="BZ281" s="29"/>
      <c r="CA281" s="29"/>
      <c r="CB281" s="29"/>
      <c r="CC281" s="29"/>
      <c r="CD281" s="29"/>
      <c r="CE281" s="29"/>
      <c r="CF281" s="29"/>
      <c r="CG281" s="29"/>
      <c r="CH281" s="29"/>
      <c r="CI281" s="29"/>
      <c r="CJ281" s="29"/>
      <c r="CK281" s="29"/>
      <c r="CL281" s="29"/>
      <c r="CM281" s="29"/>
      <c r="CN281" s="29"/>
      <c r="CO281" s="29"/>
      <c r="CP281" s="29"/>
      <c r="CQ281" s="29"/>
      <c r="CR281" s="29"/>
    </row>
    <row r="282" spans="1:96" x14ac:dyDescent="0.3">
      <c r="A282" s="24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7"/>
      <c r="AQ282" s="27"/>
      <c r="AR282" s="29"/>
      <c r="AS282" s="29"/>
      <c r="AT282" s="29"/>
      <c r="AU282" s="29"/>
      <c r="AV282" s="29"/>
      <c r="AW282" s="29"/>
      <c r="AX282" s="29"/>
      <c r="AY282" s="29"/>
      <c r="AZ282" s="29"/>
      <c r="BA282" s="29"/>
      <c r="BB282" s="29"/>
      <c r="BC282" s="29"/>
      <c r="BD282" s="29"/>
      <c r="BE282" s="29"/>
      <c r="BF282" s="29"/>
      <c r="BG282" s="29"/>
      <c r="BH282" s="29"/>
      <c r="BI282" s="29"/>
      <c r="BJ282" s="29"/>
      <c r="BK282" s="29"/>
      <c r="BL282" s="29"/>
      <c r="BM282" s="29"/>
      <c r="BN282" s="29"/>
      <c r="BO282" s="29"/>
      <c r="BP282" s="29"/>
      <c r="BQ282" s="29"/>
      <c r="BR282" s="29"/>
      <c r="BS282" s="29"/>
      <c r="BT282" s="29"/>
      <c r="BU282" s="29"/>
      <c r="BV282" s="29"/>
      <c r="BW282" s="29"/>
      <c r="BX282" s="29"/>
      <c r="BY282" s="29"/>
      <c r="BZ282" s="29"/>
      <c r="CA282" s="29"/>
      <c r="CB282" s="29"/>
      <c r="CC282" s="29"/>
      <c r="CD282" s="29"/>
      <c r="CE282" s="29"/>
      <c r="CF282" s="29"/>
      <c r="CG282" s="29"/>
      <c r="CH282" s="29"/>
      <c r="CI282" s="29"/>
      <c r="CJ282" s="29"/>
      <c r="CK282" s="29"/>
      <c r="CL282" s="29"/>
      <c r="CM282" s="29"/>
      <c r="CN282" s="29"/>
      <c r="CO282" s="29"/>
      <c r="CP282" s="29"/>
      <c r="CQ282" s="29"/>
      <c r="CR282" s="29"/>
    </row>
    <row r="283" spans="1:96" x14ac:dyDescent="0.3">
      <c r="A283" s="24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7"/>
      <c r="AQ283" s="27"/>
      <c r="AR283" s="29"/>
      <c r="AS283" s="29"/>
      <c r="AT283" s="29"/>
      <c r="AU283" s="29"/>
      <c r="AV283" s="29"/>
      <c r="AW283" s="29"/>
      <c r="AX283" s="29"/>
      <c r="AY283" s="29"/>
      <c r="AZ283" s="29"/>
      <c r="BA283" s="29"/>
      <c r="BB283" s="29"/>
      <c r="BC283" s="29"/>
      <c r="BD283" s="29"/>
      <c r="BE283" s="29"/>
      <c r="BF283" s="29"/>
      <c r="BG283" s="29"/>
      <c r="BH283" s="29"/>
      <c r="BI283" s="29"/>
      <c r="BJ283" s="29"/>
      <c r="BK283" s="29"/>
      <c r="BL283" s="29"/>
      <c r="BM283" s="29"/>
      <c r="BN283" s="29"/>
      <c r="BO283" s="29"/>
      <c r="BP283" s="29"/>
      <c r="BQ283" s="29"/>
      <c r="BR283" s="29"/>
      <c r="BS283" s="29"/>
      <c r="BT283" s="29"/>
      <c r="BU283" s="29"/>
      <c r="BV283" s="29"/>
      <c r="BW283" s="29"/>
      <c r="BX283" s="29"/>
      <c r="BY283" s="29"/>
      <c r="BZ283" s="29"/>
      <c r="CA283" s="29"/>
      <c r="CB283" s="29"/>
      <c r="CC283" s="29"/>
      <c r="CD283" s="29"/>
      <c r="CE283" s="29"/>
      <c r="CF283" s="29"/>
      <c r="CG283" s="29"/>
      <c r="CH283" s="29"/>
      <c r="CI283" s="29"/>
      <c r="CJ283" s="29"/>
      <c r="CK283" s="29"/>
      <c r="CL283" s="29"/>
      <c r="CM283" s="29"/>
      <c r="CN283" s="29"/>
      <c r="CO283" s="29"/>
      <c r="CP283" s="29"/>
      <c r="CQ283" s="29"/>
      <c r="CR283" s="29"/>
    </row>
    <row r="284" spans="1:96" x14ac:dyDescent="0.3">
      <c r="A284" s="24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  <c r="AO284" s="27"/>
      <c r="AP284" s="27"/>
      <c r="AQ284" s="27"/>
      <c r="AR284" s="29"/>
      <c r="AS284" s="29"/>
      <c r="AT284" s="29"/>
      <c r="AU284" s="29"/>
      <c r="AV284" s="29"/>
      <c r="AW284" s="29"/>
      <c r="AX284" s="29"/>
      <c r="AY284" s="29"/>
      <c r="AZ284" s="29"/>
      <c r="BA284" s="29"/>
      <c r="BB284" s="29"/>
      <c r="BC284" s="29"/>
      <c r="BD284" s="29"/>
      <c r="BE284" s="29"/>
      <c r="BF284" s="29"/>
      <c r="BG284" s="29"/>
      <c r="BH284" s="29"/>
      <c r="BI284" s="29"/>
      <c r="BJ284" s="29"/>
      <c r="BK284" s="29"/>
      <c r="BL284" s="29"/>
      <c r="BM284" s="29"/>
      <c r="BN284" s="29"/>
      <c r="BO284" s="29"/>
      <c r="BP284" s="29"/>
      <c r="BQ284" s="29"/>
      <c r="BR284" s="29"/>
      <c r="BS284" s="29"/>
      <c r="BT284" s="29"/>
      <c r="BU284" s="29"/>
      <c r="BV284" s="29"/>
      <c r="BW284" s="29"/>
      <c r="BX284" s="29"/>
      <c r="BY284" s="29"/>
      <c r="BZ284" s="29"/>
      <c r="CA284" s="29"/>
      <c r="CB284" s="29"/>
      <c r="CC284" s="29"/>
      <c r="CD284" s="29"/>
      <c r="CE284" s="29"/>
      <c r="CF284" s="29"/>
      <c r="CG284" s="29"/>
      <c r="CH284" s="29"/>
      <c r="CI284" s="29"/>
      <c r="CJ284" s="29"/>
      <c r="CK284" s="29"/>
      <c r="CL284" s="29"/>
      <c r="CM284" s="29"/>
      <c r="CN284" s="29"/>
      <c r="CO284" s="29"/>
      <c r="CP284" s="29"/>
      <c r="CQ284" s="29"/>
      <c r="CR284" s="29"/>
    </row>
    <row r="285" spans="1:96" x14ac:dyDescent="0.3">
      <c r="A285" s="24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  <c r="AO285" s="27"/>
      <c r="AP285" s="27"/>
      <c r="AQ285" s="27"/>
      <c r="AR285" s="29"/>
      <c r="AS285" s="29"/>
      <c r="AT285" s="29"/>
      <c r="AU285" s="29"/>
      <c r="AV285" s="29"/>
      <c r="AW285" s="29"/>
      <c r="AX285" s="29"/>
      <c r="AY285" s="29"/>
      <c r="AZ285" s="29"/>
      <c r="BA285" s="29"/>
      <c r="BB285" s="29"/>
      <c r="BC285" s="29"/>
      <c r="BD285" s="29"/>
      <c r="BE285" s="29"/>
      <c r="BF285" s="29"/>
      <c r="BG285" s="29"/>
      <c r="BH285" s="29"/>
      <c r="BI285" s="29"/>
      <c r="BJ285" s="29"/>
      <c r="BK285" s="29"/>
      <c r="BL285" s="29"/>
      <c r="BM285" s="29"/>
      <c r="BN285" s="29"/>
      <c r="BO285" s="29"/>
      <c r="BP285" s="29"/>
      <c r="BQ285" s="29"/>
      <c r="BR285" s="29"/>
      <c r="BS285" s="29"/>
      <c r="BT285" s="29"/>
      <c r="BU285" s="29"/>
      <c r="BV285" s="29"/>
      <c r="BW285" s="29"/>
      <c r="BX285" s="29"/>
      <c r="BY285" s="29"/>
      <c r="BZ285" s="29"/>
      <c r="CA285" s="29"/>
      <c r="CB285" s="29"/>
      <c r="CC285" s="29"/>
      <c r="CD285" s="29"/>
      <c r="CE285" s="29"/>
      <c r="CF285" s="29"/>
      <c r="CG285" s="29"/>
      <c r="CH285" s="29"/>
      <c r="CI285" s="29"/>
      <c r="CJ285" s="29"/>
      <c r="CK285" s="29"/>
      <c r="CL285" s="29"/>
      <c r="CM285" s="29"/>
      <c r="CN285" s="29"/>
      <c r="CO285" s="29"/>
      <c r="CP285" s="29"/>
      <c r="CQ285" s="29"/>
      <c r="CR285" s="29"/>
    </row>
    <row r="286" spans="1:96" x14ac:dyDescent="0.3">
      <c r="A286" s="24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  <c r="AO286" s="27"/>
      <c r="AP286" s="27"/>
      <c r="AQ286" s="27"/>
      <c r="AR286" s="29"/>
      <c r="AS286" s="29"/>
      <c r="AT286" s="29"/>
      <c r="AU286" s="29"/>
      <c r="AV286" s="29"/>
      <c r="AW286" s="29"/>
      <c r="AX286" s="29"/>
      <c r="AY286" s="29"/>
      <c r="AZ286" s="29"/>
      <c r="BA286" s="29"/>
      <c r="BB286" s="29"/>
      <c r="BC286" s="29"/>
      <c r="BD286" s="29"/>
      <c r="BE286" s="29"/>
      <c r="BF286" s="29"/>
      <c r="BG286" s="29"/>
      <c r="BH286" s="29"/>
      <c r="BI286" s="29"/>
      <c r="BJ286" s="29"/>
      <c r="BK286" s="29"/>
      <c r="BL286" s="29"/>
      <c r="BM286" s="29"/>
      <c r="BN286" s="29"/>
      <c r="BO286" s="29"/>
      <c r="BP286" s="29"/>
      <c r="BQ286" s="29"/>
      <c r="BR286" s="29"/>
      <c r="BS286" s="29"/>
      <c r="BT286" s="29"/>
      <c r="BU286" s="29"/>
      <c r="BV286" s="29"/>
      <c r="BW286" s="29"/>
      <c r="BX286" s="29"/>
      <c r="BY286" s="29"/>
      <c r="BZ286" s="29"/>
      <c r="CA286" s="29"/>
      <c r="CB286" s="29"/>
      <c r="CC286" s="29"/>
      <c r="CD286" s="29"/>
      <c r="CE286" s="29"/>
      <c r="CF286" s="29"/>
      <c r="CG286" s="29"/>
      <c r="CH286" s="29"/>
      <c r="CI286" s="29"/>
      <c r="CJ286" s="29"/>
      <c r="CK286" s="29"/>
      <c r="CL286" s="29"/>
      <c r="CM286" s="29"/>
      <c r="CN286" s="29"/>
      <c r="CO286" s="29"/>
      <c r="CP286" s="29"/>
      <c r="CQ286" s="29"/>
      <c r="CR286" s="29"/>
    </row>
    <row r="287" spans="1:96" x14ac:dyDescent="0.3">
      <c r="A287" s="24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  <c r="AO287" s="27"/>
      <c r="AP287" s="27"/>
      <c r="AQ287" s="27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  <c r="BC287" s="29"/>
      <c r="BD287" s="29"/>
      <c r="BE287" s="29"/>
      <c r="BF287" s="29"/>
      <c r="BG287" s="29"/>
      <c r="BH287" s="29"/>
      <c r="BI287" s="29"/>
      <c r="BJ287" s="29"/>
      <c r="BK287" s="29"/>
      <c r="BL287" s="29"/>
      <c r="BM287" s="29"/>
      <c r="BN287" s="29"/>
      <c r="BO287" s="29"/>
      <c r="BP287" s="29"/>
      <c r="BQ287" s="29"/>
      <c r="BR287" s="29"/>
      <c r="BS287" s="29"/>
      <c r="BT287" s="29"/>
      <c r="BU287" s="29"/>
      <c r="BV287" s="29"/>
      <c r="BW287" s="29"/>
      <c r="BX287" s="29"/>
      <c r="BY287" s="29"/>
      <c r="BZ287" s="29"/>
      <c r="CA287" s="29"/>
      <c r="CB287" s="29"/>
      <c r="CC287" s="29"/>
      <c r="CD287" s="29"/>
      <c r="CE287" s="29"/>
      <c r="CF287" s="29"/>
      <c r="CG287" s="29"/>
      <c r="CH287" s="29"/>
      <c r="CI287" s="29"/>
      <c r="CJ287" s="29"/>
      <c r="CK287" s="29"/>
      <c r="CL287" s="29"/>
      <c r="CM287" s="29"/>
      <c r="CN287" s="29"/>
      <c r="CO287" s="29"/>
      <c r="CP287" s="29"/>
      <c r="CQ287" s="29"/>
      <c r="CR287" s="29"/>
    </row>
    <row r="288" spans="1:96" x14ac:dyDescent="0.3">
      <c r="A288" s="24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  <c r="AO288" s="27"/>
      <c r="AP288" s="27"/>
      <c r="AQ288" s="27"/>
      <c r="AR288" s="29"/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  <c r="BC288" s="29"/>
      <c r="BD288" s="29"/>
      <c r="BE288" s="29"/>
      <c r="BF288" s="29"/>
      <c r="BG288" s="29"/>
      <c r="BH288" s="29"/>
      <c r="BI288" s="29"/>
      <c r="BJ288" s="29"/>
      <c r="BK288" s="29"/>
      <c r="BL288" s="29"/>
      <c r="BM288" s="29"/>
      <c r="BN288" s="29"/>
      <c r="BO288" s="29"/>
      <c r="BP288" s="29"/>
      <c r="BQ288" s="29"/>
      <c r="BR288" s="29"/>
      <c r="BS288" s="29"/>
      <c r="BT288" s="29"/>
      <c r="BU288" s="29"/>
      <c r="BV288" s="29"/>
      <c r="BW288" s="29"/>
      <c r="BX288" s="29"/>
      <c r="BY288" s="29"/>
      <c r="BZ288" s="29"/>
      <c r="CA288" s="29"/>
      <c r="CB288" s="29"/>
      <c r="CC288" s="29"/>
      <c r="CD288" s="29"/>
      <c r="CE288" s="29"/>
      <c r="CF288" s="29"/>
      <c r="CG288" s="29"/>
      <c r="CH288" s="29"/>
      <c r="CI288" s="29"/>
      <c r="CJ288" s="29"/>
      <c r="CK288" s="29"/>
      <c r="CL288" s="29"/>
      <c r="CM288" s="29"/>
      <c r="CN288" s="29"/>
      <c r="CO288" s="29"/>
      <c r="CP288" s="29"/>
      <c r="CQ288" s="29"/>
      <c r="CR288" s="29"/>
    </row>
    <row r="289" spans="1:96" x14ac:dyDescent="0.3">
      <c r="A289" s="24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  <c r="AO289" s="27"/>
      <c r="AP289" s="27"/>
      <c r="AQ289" s="27"/>
      <c r="AR289" s="29"/>
      <c r="AS289" s="29"/>
      <c r="AT289" s="29"/>
      <c r="AU289" s="29"/>
      <c r="AV289" s="29"/>
      <c r="AW289" s="29"/>
      <c r="AX289" s="29"/>
      <c r="AY289" s="29"/>
      <c r="AZ289" s="29"/>
      <c r="BA289" s="29"/>
      <c r="BB289" s="29"/>
      <c r="BC289" s="29"/>
      <c r="BD289" s="29"/>
      <c r="BE289" s="29"/>
      <c r="BF289" s="29"/>
      <c r="BG289" s="29"/>
      <c r="BH289" s="29"/>
      <c r="BI289" s="29"/>
      <c r="BJ289" s="29"/>
      <c r="BK289" s="29"/>
      <c r="BL289" s="29"/>
      <c r="BM289" s="29"/>
      <c r="BN289" s="29"/>
      <c r="BO289" s="29"/>
      <c r="BP289" s="29"/>
      <c r="BQ289" s="29"/>
      <c r="BR289" s="29"/>
      <c r="BS289" s="29"/>
      <c r="BT289" s="29"/>
      <c r="BU289" s="29"/>
      <c r="BV289" s="29"/>
      <c r="BW289" s="29"/>
      <c r="BX289" s="29"/>
      <c r="BY289" s="29"/>
      <c r="BZ289" s="29"/>
      <c r="CA289" s="29"/>
      <c r="CB289" s="29"/>
      <c r="CC289" s="29"/>
      <c r="CD289" s="29"/>
      <c r="CE289" s="29"/>
      <c r="CF289" s="29"/>
      <c r="CG289" s="29"/>
      <c r="CH289" s="29"/>
      <c r="CI289" s="29"/>
      <c r="CJ289" s="29"/>
      <c r="CK289" s="29"/>
      <c r="CL289" s="29"/>
      <c r="CM289" s="29"/>
      <c r="CN289" s="29"/>
      <c r="CO289" s="29"/>
      <c r="CP289" s="29"/>
      <c r="CQ289" s="29"/>
      <c r="CR289" s="29"/>
    </row>
    <row r="290" spans="1:96" x14ac:dyDescent="0.3">
      <c r="A290" s="24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  <c r="AO290" s="27"/>
      <c r="AP290" s="27"/>
      <c r="AQ290" s="27"/>
      <c r="AR290" s="29"/>
      <c r="AS290" s="29"/>
      <c r="AT290" s="29"/>
      <c r="AU290" s="29"/>
      <c r="AV290" s="29"/>
      <c r="AW290" s="29"/>
      <c r="AX290" s="29"/>
      <c r="AY290" s="29"/>
      <c r="AZ290" s="29"/>
      <c r="BA290" s="29"/>
      <c r="BB290" s="29"/>
      <c r="BC290" s="29"/>
      <c r="BD290" s="29"/>
      <c r="BE290" s="29"/>
      <c r="BF290" s="29"/>
      <c r="BG290" s="29"/>
      <c r="BH290" s="29"/>
      <c r="BI290" s="29"/>
      <c r="BJ290" s="29"/>
      <c r="BK290" s="29"/>
      <c r="BL290" s="29"/>
      <c r="BM290" s="29"/>
      <c r="BN290" s="29"/>
      <c r="BO290" s="29"/>
      <c r="BP290" s="29"/>
      <c r="BQ290" s="29"/>
      <c r="BR290" s="29"/>
      <c r="BS290" s="29"/>
      <c r="BT290" s="29"/>
      <c r="BU290" s="29"/>
      <c r="BV290" s="29"/>
      <c r="BW290" s="29"/>
      <c r="BX290" s="29"/>
      <c r="BY290" s="29"/>
      <c r="BZ290" s="29"/>
      <c r="CA290" s="29"/>
      <c r="CB290" s="29"/>
      <c r="CC290" s="29"/>
      <c r="CD290" s="29"/>
      <c r="CE290" s="29"/>
      <c r="CF290" s="29"/>
      <c r="CG290" s="29"/>
      <c r="CH290" s="29"/>
      <c r="CI290" s="29"/>
      <c r="CJ290" s="29"/>
      <c r="CK290" s="29"/>
      <c r="CL290" s="29"/>
      <c r="CM290" s="29"/>
      <c r="CN290" s="29"/>
      <c r="CO290" s="29"/>
      <c r="CP290" s="29"/>
      <c r="CQ290" s="29"/>
      <c r="CR290" s="29"/>
    </row>
    <row r="291" spans="1:96" x14ac:dyDescent="0.3">
      <c r="A291" s="24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  <c r="AO291" s="27"/>
      <c r="AP291" s="27"/>
      <c r="AQ291" s="27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  <c r="BB291" s="29"/>
      <c r="BC291" s="29"/>
      <c r="BD291" s="29"/>
      <c r="BE291" s="29"/>
      <c r="BF291" s="29"/>
      <c r="BG291" s="29"/>
      <c r="BH291" s="29"/>
      <c r="BI291" s="29"/>
      <c r="BJ291" s="29"/>
      <c r="BK291" s="29"/>
      <c r="BL291" s="29"/>
      <c r="BM291" s="29"/>
      <c r="BN291" s="29"/>
      <c r="BO291" s="29"/>
      <c r="BP291" s="29"/>
      <c r="BQ291" s="29"/>
      <c r="BR291" s="29"/>
      <c r="BS291" s="29"/>
      <c r="BT291" s="29"/>
      <c r="BU291" s="29"/>
      <c r="BV291" s="29"/>
      <c r="BW291" s="29"/>
      <c r="BX291" s="29"/>
      <c r="BY291" s="29"/>
      <c r="BZ291" s="29"/>
      <c r="CA291" s="29"/>
      <c r="CB291" s="29"/>
      <c r="CC291" s="29"/>
      <c r="CD291" s="29"/>
      <c r="CE291" s="29"/>
      <c r="CF291" s="29"/>
      <c r="CG291" s="29"/>
      <c r="CH291" s="29"/>
      <c r="CI291" s="29"/>
      <c r="CJ291" s="29"/>
      <c r="CK291" s="29"/>
      <c r="CL291" s="29"/>
      <c r="CM291" s="29"/>
      <c r="CN291" s="29"/>
      <c r="CO291" s="29"/>
      <c r="CP291" s="29"/>
      <c r="CQ291" s="29"/>
      <c r="CR291" s="29"/>
    </row>
    <row r="292" spans="1:96" x14ac:dyDescent="0.3">
      <c r="A292" s="24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  <c r="AN292" s="27"/>
      <c r="AO292" s="27"/>
      <c r="AP292" s="27"/>
      <c r="AQ292" s="27"/>
      <c r="AR292" s="29"/>
      <c r="AS292" s="29"/>
      <c r="AT292" s="29"/>
      <c r="AU292" s="29"/>
      <c r="AV292" s="29"/>
      <c r="AW292" s="29"/>
      <c r="AX292" s="29"/>
      <c r="AY292" s="29"/>
      <c r="AZ292" s="29"/>
      <c r="BA292" s="29"/>
      <c r="BB292" s="29"/>
      <c r="BC292" s="29"/>
      <c r="BD292" s="29"/>
      <c r="BE292" s="29"/>
      <c r="BF292" s="29"/>
      <c r="BG292" s="29"/>
      <c r="BH292" s="29"/>
      <c r="BI292" s="29"/>
      <c r="BJ292" s="29"/>
      <c r="BK292" s="29"/>
      <c r="BL292" s="29"/>
      <c r="BM292" s="29"/>
      <c r="BN292" s="29"/>
      <c r="BO292" s="29"/>
      <c r="BP292" s="29"/>
      <c r="BQ292" s="29"/>
      <c r="BR292" s="29"/>
      <c r="BS292" s="29"/>
      <c r="BT292" s="29"/>
      <c r="BU292" s="29"/>
      <c r="BV292" s="29"/>
      <c r="BW292" s="29"/>
      <c r="BX292" s="29"/>
      <c r="BY292" s="29"/>
      <c r="BZ292" s="29"/>
      <c r="CA292" s="29"/>
      <c r="CB292" s="29"/>
      <c r="CC292" s="29"/>
      <c r="CD292" s="29"/>
      <c r="CE292" s="29"/>
      <c r="CF292" s="29"/>
      <c r="CG292" s="29"/>
      <c r="CH292" s="29"/>
      <c r="CI292" s="29"/>
      <c r="CJ292" s="29"/>
      <c r="CK292" s="29"/>
      <c r="CL292" s="29"/>
      <c r="CM292" s="29"/>
      <c r="CN292" s="29"/>
      <c r="CO292" s="29"/>
      <c r="CP292" s="29"/>
      <c r="CQ292" s="29"/>
      <c r="CR292" s="29"/>
    </row>
    <row r="293" spans="1:96" x14ac:dyDescent="0.3">
      <c r="A293" s="24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  <c r="AN293" s="27"/>
      <c r="AO293" s="27"/>
      <c r="AP293" s="27"/>
      <c r="AQ293" s="27"/>
      <c r="AR293" s="29"/>
      <c r="AS293" s="29"/>
      <c r="AT293" s="29"/>
      <c r="AU293" s="29"/>
      <c r="AV293" s="29"/>
      <c r="AW293" s="29"/>
      <c r="AX293" s="29"/>
      <c r="AY293" s="29"/>
      <c r="AZ293" s="29"/>
      <c r="BA293" s="29"/>
      <c r="BB293" s="29"/>
      <c r="BC293" s="29"/>
      <c r="BD293" s="29"/>
      <c r="BE293" s="29"/>
      <c r="BF293" s="29"/>
      <c r="BG293" s="29"/>
      <c r="BH293" s="29"/>
      <c r="BI293" s="29"/>
      <c r="BJ293" s="29"/>
      <c r="BK293" s="29"/>
      <c r="BL293" s="29"/>
      <c r="BM293" s="29"/>
      <c r="BN293" s="29"/>
      <c r="BO293" s="29"/>
      <c r="BP293" s="29"/>
      <c r="BQ293" s="29"/>
      <c r="BR293" s="29"/>
      <c r="BS293" s="29"/>
      <c r="BT293" s="29"/>
      <c r="BU293" s="29"/>
      <c r="BV293" s="29"/>
      <c r="BW293" s="29"/>
      <c r="BX293" s="29"/>
      <c r="BY293" s="29"/>
      <c r="BZ293" s="29"/>
      <c r="CA293" s="29"/>
      <c r="CB293" s="29"/>
      <c r="CC293" s="29"/>
      <c r="CD293" s="29"/>
      <c r="CE293" s="29"/>
      <c r="CF293" s="29"/>
      <c r="CG293" s="29"/>
      <c r="CH293" s="29"/>
      <c r="CI293" s="29"/>
      <c r="CJ293" s="29"/>
      <c r="CK293" s="29"/>
      <c r="CL293" s="29"/>
      <c r="CM293" s="29"/>
      <c r="CN293" s="29"/>
      <c r="CO293" s="29"/>
      <c r="CP293" s="29"/>
      <c r="CQ293" s="29"/>
      <c r="CR293" s="29"/>
    </row>
    <row r="294" spans="1:96" x14ac:dyDescent="0.3">
      <c r="A294" s="24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  <c r="AN294" s="27"/>
      <c r="AO294" s="27"/>
      <c r="AP294" s="27"/>
      <c r="AQ294" s="27"/>
      <c r="AR294" s="29"/>
      <c r="AS294" s="29"/>
      <c r="AT294" s="29"/>
      <c r="AU294" s="29"/>
      <c r="AV294" s="29"/>
      <c r="AW294" s="29"/>
      <c r="AX294" s="29"/>
      <c r="AY294" s="29"/>
      <c r="AZ294" s="29"/>
      <c r="BA294" s="29"/>
      <c r="BB294" s="29"/>
      <c r="BC294" s="29"/>
      <c r="BD294" s="29"/>
      <c r="BE294" s="29"/>
      <c r="BF294" s="29"/>
      <c r="BG294" s="29"/>
      <c r="BH294" s="29"/>
      <c r="BI294" s="29"/>
      <c r="BJ294" s="29"/>
      <c r="BK294" s="29"/>
      <c r="BL294" s="29"/>
      <c r="BM294" s="29"/>
      <c r="BN294" s="29"/>
      <c r="BO294" s="29"/>
      <c r="BP294" s="29"/>
      <c r="BQ294" s="29"/>
      <c r="BR294" s="29"/>
      <c r="BS294" s="29"/>
      <c r="BT294" s="29"/>
      <c r="BU294" s="29"/>
      <c r="BV294" s="29"/>
      <c r="BW294" s="29"/>
      <c r="BX294" s="29"/>
      <c r="BY294" s="29"/>
      <c r="BZ294" s="29"/>
      <c r="CA294" s="29"/>
      <c r="CB294" s="29"/>
      <c r="CC294" s="29"/>
      <c r="CD294" s="29"/>
      <c r="CE294" s="29"/>
      <c r="CF294" s="29"/>
      <c r="CG294" s="29"/>
      <c r="CH294" s="29"/>
      <c r="CI294" s="29"/>
      <c r="CJ294" s="29"/>
      <c r="CK294" s="29"/>
      <c r="CL294" s="29"/>
      <c r="CM294" s="29"/>
      <c r="CN294" s="29"/>
      <c r="CO294" s="29"/>
      <c r="CP294" s="29"/>
      <c r="CQ294" s="29"/>
      <c r="CR294" s="29"/>
    </row>
    <row r="295" spans="1:96" x14ac:dyDescent="0.3">
      <c r="A295" s="24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27"/>
      <c r="AN295" s="27"/>
      <c r="AO295" s="27"/>
      <c r="AP295" s="27"/>
      <c r="AQ295" s="27"/>
      <c r="AR295" s="29"/>
      <c r="AS295" s="29"/>
      <c r="AT295" s="29"/>
      <c r="AU295" s="29"/>
      <c r="AV295" s="29"/>
      <c r="AW295" s="29"/>
      <c r="AX295" s="29"/>
      <c r="AY295" s="29"/>
      <c r="AZ295" s="29"/>
      <c r="BA295" s="29"/>
      <c r="BB295" s="29"/>
      <c r="BC295" s="29"/>
      <c r="BD295" s="29"/>
      <c r="BE295" s="29"/>
      <c r="BF295" s="29"/>
      <c r="BG295" s="29"/>
      <c r="BH295" s="29"/>
      <c r="BI295" s="29"/>
      <c r="BJ295" s="29"/>
      <c r="BK295" s="29"/>
      <c r="BL295" s="29"/>
      <c r="BM295" s="29"/>
      <c r="BN295" s="29"/>
      <c r="BO295" s="29"/>
      <c r="BP295" s="29"/>
      <c r="BQ295" s="29"/>
      <c r="BR295" s="29"/>
      <c r="BS295" s="29"/>
      <c r="BT295" s="29"/>
      <c r="BU295" s="29"/>
      <c r="BV295" s="29"/>
      <c r="BW295" s="29"/>
      <c r="BX295" s="29"/>
      <c r="BY295" s="29"/>
      <c r="BZ295" s="29"/>
      <c r="CA295" s="29"/>
      <c r="CB295" s="29"/>
      <c r="CC295" s="29"/>
      <c r="CD295" s="29"/>
      <c r="CE295" s="29"/>
      <c r="CF295" s="29"/>
      <c r="CG295" s="29"/>
      <c r="CH295" s="29"/>
      <c r="CI295" s="29"/>
      <c r="CJ295" s="29"/>
      <c r="CK295" s="29"/>
      <c r="CL295" s="29"/>
      <c r="CM295" s="29"/>
      <c r="CN295" s="29"/>
      <c r="CO295" s="29"/>
      <c r="CP295" s="29"/>
      <c r="CQ295" s="29"/>
      <c r="CR295" s="29"/>
    </row>
    <row r="296" spans="1:96" x14ac:dyDescent="0.3">
      <c r="A296" s="24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  <c r="AQ296" s="27"/>
      <c r="AR296" s="29"/>
      <c r="AS296" s="29"/>
      <c r="AT296" s="29"/>
      <c r="AU296" s="29"/>
      <c r="AV296" s="29"/>
      <c r="AW296" s="29"/>
      <c r="AX296" s="29"/>
      <c r="AY296" s="29"/>
      <c r="AZ296" s="29"/>
      <c r="BA296" s="29"/>
      <c r="BB296" s="29"/>
      <c r="BC296" s="29"/>
      <c r="BD296" s="29"/>
      <c r="BE296" s="29"/>
      <c r="BF296" s="29"/>
      <c r="BG296" s="29"/>
      <c r="BH296" s="29"/>
      <c r="BI296" s="29"/>
      <c r="BJ296" s="29"/>
      <c r="BK296" s="29"/>
      <c r="BL296" s="29"/>
      <c r="BM296" s="29"/>
      <c r="BN296" s="29"/>
      <c r="BO296" s="29"/>
      <c r="BP296" s="29"/>
      <c r="BQ296" s="29"/>
      <c r="BR296" s="29"/>
      <c r="BS296" s="29"/>
      <c r="BT296" s="29"/>
      <c r="BU296" s="29"/>
      <c r="BV296" s="29"/>
      <c r="BW296" s="29"/>
      <c r="BX296" s="29"/>
      <c r="BY296" s="29"/>
      <c r="BZ296" s="29"/>
      <c r="CA296" s="29"/>
      <c r="CB296" s="29"/>
      <c r="CC296" s="29"/>
      <c r="CD296" s="29"/>
      <c r="CE296" s="29"/>
      <c r="CF296" s="29"/>
      <c r="CG296" s="29"/>
      <c r="CH296" s="29"/>
      <c r="CI296" s="29"/>
      <c r="CJ296" s="29"/>
      <c r="CK296" s="29"/>
      <c r="CL296" s="29"/>
      <c r="CM296" s="29"/>
      <c r="CN296" s="29"/>
      <c r="CO296" s="29"/>
      <c r="CP296" s="29"/>
      <c r="CQ296" s="29"/>
      <c r="CR296" s="29"/>
    </row>
    <row r="297" spans="1:96" x14ac:dyDescent="0.3">
      <c r="A297" s="24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  <c r="AO297" s="27"/>
      <c r="AP297" s="27"/>
      <c r="AQ297" s="27"/>
      <c r="AR297" s="29"/>
      <c r="AS297" s="29"/>
      <c r="AT297" s="29"/>
      <c r="AU297" s="29"/>
      <c r="AV297" s="29"/>
      <c r="AW297" s="29"/>
      <c r="AX297" s="29"/>
      <c r="AY297" s="29"/>
      <c r="AZ297" s="29"/>
      <c r="BA297" s="29"/>
      <c r="BB297" s="29"/>
      <c r="BC297" s="29"/>
      <c r="BD297" s="29"/>
      <c r="BE297" s="29"/>
      <c r="BF297" s="29"/>
      <c r="BG297" s="29"/>
      <c r="BH297" s="29"/>
      <c r="BI297" s="29"/>
      <c r="BJ297" s="29"/>
      <c r="BK297" s="29"/>
      <c r="BL297" s="29"/>
      <c r="BM297" s="29"/>
      <c r="BN297" s="29"/>
      <c r="BO297" s="29"/>
      <c r="BP297" s="29"/>
      <c r="BQ297" s="29"/>
      <c r="BR297" s="29"/>
      <c r="BS297" s="29"/>
      <c r="BT297" s="29"/>
      <c r="BU297" s="29"/>
      <c r="BV297" s="29"/>
      <c r="BW297" s="29"/>
      <c r="BX297" s="29"/>
      <c r="BY297" s="29"/>
      <c r="BZ297" s="29"/>
      <c r="CA297" s="29"/>
      <c r="CB297" s="29"/>
      <c r="CC297" s="29"/>
      <c r="CD297" s="29"/>
      <c r="CE297" s="29"/>
      <c r="CF297" s="29"/>
      <c r="CG297" s="29"/>
      <c r="CH297" s="29"/>
      <c r="CI297" s="29"/>
      <c r="CJ297" s="29"/>
      <c r="CK297" s="29"/>
      <c r="CL297" s="29"/>
      <c r="CM297" s="29"/>
      <c r="CN297" s="29"/>
      <c r="CO297" s="29"/>
      <c r="CP297" s="29"/>
      <c r="CQ297" s="29"/>
      <c r="CR297" s="29"/>
    </row>
    <row r="298" spans="1:96" x14ac:dyDescent="0.3">
      <c r="A298" s="24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7"/>
      <c r="AQ298" s="27"/>
      <c r="AR298" s="29"/>
      <c r="AS298" s="29"/>
      <c r="AT298" s="29"/>
      <c r="AU298" s="29"/>
      <c r="AV298" s="29"/>
      <c r="AW298" s="29"/>
      <c r="AX298" s="29"/>
      <c r="AY298" s="29"/>
      <c r="AZ298" s="29"/>
      <c r="BA298" s="29"/>
      <c r="BB298" s="29"/>
      <c r="BC298" s="29"/>
      <c r="BD298" s="29"/>
      <c r="BE298" s="29"/>
      <c r="BF298" s="29"/>
      <c r="BG298" s="29"/>
      <c r="BH298" s="29"/>
      <c r="BI298" s="29"/>
      <c r="BJ298" s="29"/>
      <c r="BK298" s="29"/>
      <c r="BL298" s="29"/>
      <c r="BM298" s="29"/>
      <c r="BN298" s="29"/>
      <c r="BO298" s="29"/>
      <c r="BP298" s="29"/>
      <c r="BQ298" s="29"/>
      <c r="BR298" s="29"/>
      <c r="BS298" s="29"/>
      <c r="BT298" s="29"/>
      <c r="BU298" s="29"/>
      <c r="BV298" s="29"/>
      <c r="BW298" s="29"/>
      <c r="BX298" s="29"/>
      <c r="BY298" s="29"/>
      <c r="BZ298" s="29"/>
      <c r="CA298" s="29"/>
      <c r="CB298" s="29"/>
      <c r="CC298" s="29"/>
      <c r="CD298" s="29"/>
      <c r="CE298" s="29"/>
      <c r="CF298" s="29"/>
      <c r="CG298" s="29"/>
      <c r="CH298" s="29"/>
      <c r="CI298" s="29"/>
      <c r="CJ298" s="29"/>
      <c r="CK298" s="29"/>
      <c r="CL298" s="29"/>
      <c r="CM298" s="29"/>
      <c r="CN298" s="29"/>
      <c r="CO298" s="29"/>
      <c r="CP298" s="29"/>
      <c r="CQ298" s="29"/>
      <c r="CR298" s="29"/>
    </row>
    <row r="299" spans="1:96" x14ac:dyDescent="0.3">
      <c r="A299" s="24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7"/>
      <c r="AQ299" s="27"/>
      <c r="AR299" s="29"/>
      <c r="AS299" s="29"/>
      <c r="AT299" s="29"/>
      <c r="AU299" s="29"/>
      <c r="AV299" s="29"/>
      <c r="AW299" s="29"/>
      <c r="AX299" s="29"/>
      <c r="AY299" s="29"/>
      <c r="AZ299" s="29"/>
      <c r="BA299" s="29"/>
      <c r="BB299" s="29"/>
      <c r="BC299" s="29"/>
      <c r="BD299" s="29"/>
      <c r="BE299" s="29"/>
      <c r="BF299" s="29"/>
      <c r="BG299" s="29"/>
      <c r="BH299" s="29"/>
      <c r="BI299" s="29"/>
      <c r="BJ299" s="29"/>
      <c r="BK299" s="29"/>
      <c r="BL299" s="29"/>
      <c r="BM299" s="29"/>
      <c r="BN299" s="29"/>
      <c r="BO299" s="29"/>
      <c r="BP299" s="29"/>
      <c r="BQ299" s="29"/>
      <c r="BR299" s="29"/>
      <c r="BS299" s="29"/>
      <c r="BT299" s="29"/>
      <c r="BU299" s="29"/>
      <c r="BV299" s="29"/>
      <c r="BW299" s="29"/>
      <c r="BX299" s="29"/>
      <c r="BY299" s="29"/>
      <c r="BZ299" s="29"/>
      <c r="CA299" s="29"/>
      <c r="CB299" s="29"/>
      <c r="CC299" s="29"/>
      <c r="CD299" s="29"/>
      <c r="CE299" s="29"/>
      <c r="CF299" s="29"/>
      <c r="CG299" s="29"/>
      <c r="CH299" s="29"/>
      <c r="CI299" s="29"/>
      <c r="CJ299" s="29"/>
      <c r="CK299" s="29"/>
      <c r="CL299" s="29"/>
      <c r="CM299" s="29"/>
      <c r="CN299" s="29"/>
      <c r="CO299" s="29"/>
      <c r="CP299" s="29"/>
      <c r="CQ299" s="29"/>
      <c r="CR299" s="29"/>
    </row>
    <row r="300" spans="1:96" x14ac:dyDescent="0.3">
      <c r="A300" s="24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  <c r="AP300" s="27"/>
      <c r="AQ300" s="27"/>
      <c r="AR300" s="29"/>
      <c r="AS300" s="29"/>
      <c r="AT300" s="29"/>
      <c r="AU300" s="29"/>
      <c r="AV300" s="29"/>
      <c r="AW300" s="29"/>
      <c r="AX300" s="29"/>
      <c r="AY300" s="29"/>
      <c r="AZ300" s="29"/>
      <c r="BA300" s="29"/>
      <c r="BB300" s="29"/>
      <c r="BC300" s="29"/>
      <c r="BD300" s="29"/>
      <c r="BE300" s="29"/>
      <c r="BF300" s="29"/>
      <c r="BG300" s="29"/>
      <c r="BH300" s="29"/>
      <c r="BI300" s="29"/>
      <c r="BJ300" s="29"/>
      <c r="BK300" s="29"/>
      <c r="BL300" s="29"/>
      <c r="BM300" s="29"/>
      <c r="BN300" s="29"/>
      <c r="BO300" s="29"/>
      <c r="BP300" s="29"/>
      <c r="BQ300" s="29"/>
      <c r="BR300" s="29"/>
      <c r="BS300" s="29"/>
      <c r="BT300" s="29"/>
      <c r="BU300" s="29"/>
      <c r="BV300" s="29"/>
      <c r="BW300" s="29"/>
      <c r="BX300" s="29"/>
      <c r="BY300" s="29"/>
      <c r="BZ300" s="29"/>
      <c r="CA300" s="29"/>
      <c r="CB300" s="29"/>
      <c r="CC300" s="29"/>
      <c r="CD300" s="29"/>
      <c r="CE300" s="29"/>
      <c r="CF300" s="29"/>
      <c r="CG300" s="29"/>
      <c r="CH300" s="29"/>
      <c r="CI300" s="29"/>
      <c r="CJ300" s="29"/>
      <c r="CK300" s="29"/>
      <c r="CL300" s="29"/>
      <c r="CM300" s="29"/>
      <c r="CN300" s="29"/>
      <c r="CO300" s="29"/>
      <c r="CP300" s="29"/>
      <c r="CQ300" s="29"/>
      <c r="CR300" s="29"/>
    </row>
    <row r="301" spans="1:96" x14ac:dyDescent="0.3">
      <c r="A301" s="24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7"/>
      <c r="AQ301" s="27"/>
      <c r="AR301" s="29"/>
      <c r="AS301" s="29"/>
      <c r="AT301" s="29"/>
      <c r="AU301" s="29"/>
      <c r="AV301" s="29"/>
      <c r="AW301" s="29"/>
      <c r="AX301" s="29"/>
      <c r="AY301" s="29"/>
      <c r="AZ301" s="29"/>
      <c r="BA301" s="29"/>
      <c r="BB301" s="29"/>
      <c r="BC301" s="29"/>
      <c r="BD301" s="29"/>
      <c r="BE301" s="29"/>
      <c r="BF301" s="29"/>
      <c r="BG301" s="29"/>
      <c r="BH301" s="29"/>
      <c r="BI301" s="29"/>
      <c r="BJ301" s="29"/>
      <c r="BK301" s="29"/>
      <c r="BL301" s="29"/>
      <c r="BM301" s="29"/>
      <c r="BN301" s="29"/>
      <c r="BO301" s="29"/>
      <c r="BP301" s="29"/>
      <c r="BQ301" s="29"/>
      <c r="BR301" s="29"/>
      <c r="BS301" s="29"/>
      <c r="BT301" s="29"/>
      <c r="BU301" s="29"/>
      <c r="BV301" s="29"/>
      <c r="BW301" s="29"/>
      <c r="BX301" s="29"/>
      <c r="BY301" s="29"/>
      <c r="BZ301" s="29"/>
      <c r="CA301" s="29"/>
      <c r="CB301" s="29"/>
      <c r="CC301" s="29"/>
      <c r="CD301" s="29"/>
      <c r="CE301" s="29"/>
      <c r="CF301" s="29"/>
      <c r="CG301" s="29"/>
      <c r="CH301" s="29"/>
      <c r="CI301" s="29"/>
      <c r="CJ301" s="29"/>
      <c r="CK301" s="29"/>
      <c r="CL301" s="29"/>
      <c r="CM301" s="29"/>
      <c r="CN301" s="29"/>
      <c r="CO301" s="29"/>
      <c r="CP301" s="29"/>
      <c r="CQ301" s="29"/>
      <c r="CR301" s="29"/>
    </row>
    <row r="302" spans="1:96" x14ac:dyDescent="0.3">
      <c r="A302" s="24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  <c r="AN302" s="27"/>
      <c r="AO302" s="27"/>
      <c r="AP302" s="27"/>
      <c r="AQ302" s="27"/>
      <c r="AR302" s="29"/>
      <c r="AS302" s="29"/>
      <c r="AT302" s="29"/>
      <c r="AU302" s="29"/>
      <c r="AV302" s="29"/>
      <c r="AW302" s="29"/>
      <c r="AX302" s="29"/>
      <c r="AY302" s="29"/>
      <c r="AZ302" s="29"/>
      <c r="BA302" s="29"/>
      <c r="BB302" s="29"/>
      <c r="BC302" s="29"/>
      <c r="BD302" s="29"/>
      <c r="BE302" s="29"/>
      <c r="BF302" s="29"/>
      <c r="BG302" s="29"/>
      <c r="BH302" s="29"/>
      <c r="BI302" s="29"/>
      <c r="BJ302" s="29"/>
      <c r="BK302" s="29"/>
      <c r="BL302" s="29"/>
      <c r="BM302" s="29"/>
      <c r="BN302" s="29"/>
      <c r="BO302" s="29"/>
      <c r="BP302" s="29"/>
      <c r="BQ302" s="29"/>
      <c r="BR302" s="29"/>
      <c r="BS302" s="29"/>
      <c r="BT302" s="29"/>
      <c r="BU302" s="29"/>
      <c r="BV302" s="29"/>
      <c r="BW302" s="29"/>
      <c r="BX302" s="29"/>
      <c r="BY302" s="29"/>
      <c r="BZ302" s="29"/>
      <c r="CA302" s="29"/>
      <c r="CB302" s="29"/>
      <c r="CC302" s="29"/>
      <c r="CD302" s="29"/>
      <c r="CE302" s="29"/>
      <c r="CF302" s="29"/>
      <c r="CG302" s="29"/>
      <c r="CH302" s="29"/>
      <c r="CI302" s="29"/>
      <c r="CJ302" s="29"/>
      <c r="CK302" s="29"/>
      <c r="CL302" s="29"/>
      <c r="CM302" s="29"/>
      <c r="CN302" s="29"/>
      <c r="CO302" s="29"/>
      <c r="CP302" s="29"/>
      <c r="CQ302" s="29"/>
      <c r="CR302" s="29"/>
    </row>
    <row r="303" spans="1:96" x14ac:dyDescent="0.3">
      <c r="A303" s="24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9"/>
      <c r="AS303" s="29"/>
      <c r="AT303" s="29"/>
      <c r="AU303" s="29"/>
      <c r="AV303" s="29"/>
      <c r="AW303" s="29"/>
      <c r="AX303" s="29"/>
      <c r="AY303" s="29"/>
      <c r="AZ303" s="29"/>
      <c r="BA303" s="29"/>
      <c r="BB303" s="29"/>
      <c r="BC303" s="29"/>
      <c r="BD303" s="29"/>
      <c r="BE303" s="29"/>
      <c r="BF303" s="29"/>
      <c r="BG303" s="29"/>
      <c r="BH303" s="29"/>
      <c r="BI303" s="29"/>
      <c r="BJ303" s="29"/>
      <c r="BK303" s="29"/>
      <c r="BL303" s="29"/>
      <c r="BM303" s="29"/>
      <c r="BN303" s="29"/>
      <c r="BO303" s="29"/>
      <c r="BP303" s="29"/>
      <c r="BQ303" s="29"/>
      <c r="BR303" s="29"/>
      <c r="BS303" s="29"/>
      <c r="BT303" s="29"/>
      <c r="BU303" s="29"/>
      <c r="BV303" s="29"/>
      <c r="BW303" s="29"/>
      <c r="BX303" s="29"/>
      <c r="BY303" s="29"/>
      <c r="BZ303" s="29"/>
      <c r="CA303" s="29"/>
      <c r="CB303" s="29"/>
      <c r="CC303" s="29"/>
      <c r="CD303" s="29"/>
      <c r="CE303" s="29"/>
      <c r="CF303" s="29"/>
      <c r="CG303" s="29"/>
      <c r="CH303" s="29"/>
      <c r="CI303" s="29"/>
      <c r="CJ303" s="29"/>
      <c r="CK303" s="29"/>
      <c r="CL303" s="29"/>
      <c r="CM303" s="29"/>
      <c r="CN303" s="29"/>
      <c r="CO303" s="29"/>
      <c r="CP303" s="29"/>
      <c r="CQ303" s="29"/>
      <c r="CR303" s="29"/>
    </row>
    <row r="304" spans="1:96" x14ac:dyDescent="0.3">
      <c r="A304" s="24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27"/>
      <c r="AN304" s="27"/>
      <c r="AO304" s="27"/>
      <c r="AP304" s="27"/>
      <c r="AQ304" s="27"/>
      <c r="AR304" s="29"/>
      <c r="AS304" s="29"/>
      <c r="AT304" s="29"/>
      <c r="AU304" s="29"/>
      <c r="AV304" s="29"/>
      <c r="AW304" s="29"/>
      <c r="AX304" s="29"/>
      <c r="AY304" s="29"/>
      <c r="AZ304" s="29"/>
      <c r="BA304" s="29"/>
      <c r="BB304" s="29"/>
      <c r="BC304" s="29"/>
      <c r="BD304" s="29"/>
      <c r="BE304" s="29"/>
      <c r="BF304" s="29"/>
      <c r="BG304" s="29"/>
      <c r="BH304" s="29"/>
      <c r="BI304" s="29"/>
      <c r="BJ304" s="29"/>
      <c r="BK304" s="29"/>
      <c r="BL304" s="29"/>
      <c r="BM304" s="29"/>
      <c r="BN304" s="29"/>
      <c r="BO304" s="29"/>
      <c r="BP304" s="29"/>
      <c r="BQ304" s="29"/>
      <c r="BR304" s="29"/>
      <c r="BS304" s="29"/>
      <c r="BT304" s="29"/>
      <c r="BU304" s="29"/>
      <c r="BV304" s="29"/>
      <c r="BW304" s="29"/>
      <c r="BX304" s="29"/>
      <c r="BY304" s="29"/>
      <c r="BZ304" s="29"/>
      <c r="CA304" s="29"/>
      <c r="CB304" s="29"/>
      <c r="CC304" s="29"/>
      <c r="CD304" s="29"/>
      <c r="CE304" s="29"/>
      <c r="CF304" s="29"/>
      <c r="CG304" s="29"/>
      <c r="CH304" s="29"/>
      <c r="CI304" s="29"/>
      <c r="CJ304" s="29"/>
      <c r="CK304" s="29"/>
      <c r="CL304" s="29"/>
      <c r="CM304" s="29"/>
      <c r="CN304" s="29"/>
      <c r="CO304" s="29"/>
      <c r="CP304" s="29"/>
      <c r="CQ304" s="29"/>
      <c r="CR304" s="29"/>
    </row>
    <row r="305" spans="1:96" x14ac:dyDescent="0.3">
      <c r="A305" s="24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  <c r="AN305" s="27"/>
      <c r="AO305" s="27"/>
      <c r="AP305" s="27"/>
      <c r="AQ305" s="27"/>
      <c r="AR305" s="29"/>
      <c r="AS305" s="29"/>
      <c r="AT305" s="29"/>
      <c r="AU305" s="29"/>
      <c r="AV305" s="29"/>
      <c r="AW305" s="29"/>
      <c r="AX305" s="29"/>
      <c r="AY305" s="29"/>
      <c r="AZ305" s="29"/>
      <c r="BA305" s="29"/>
      <c r="BB305" s="29"/>
      <c r="BC305" s="29"/>
      <c r="BD305" s="29"/>
      <c r="BE305" s="29"/>
      <c r="BF305" s="29"/>
      <c r="BG305" s="29"/>
      <c r="BH305" s="29"/>
      <c r="BI305" s="29"/>
      <c r="BJ305" s="29"/>
      <c r="BK305" s="29"/>
      <c r="BL305" s="29"/>
      <c r="BM305" s="29"/>
      <c r="BN305" s="29"/>
      <c r="BO305" s="29"/>
      <c r="BP305" s="29"/>
      <c r="BQ305" s="29"/>
      <c r="BR305" s="29"/>
      <c r="BS305" s="29"/>
      <c r="BT305" s="29"/>
      <c r="BU305" s="29"/>
      <c r="BV305" s="29"/>
      <c r="BW305" s="29"/>
      <c r="BX305" s="29"/>
      <c r="BY305" s="29"/>
      <c r="BZ305" s="29"/>
      <c r="CA305" s="29"/>
      <c r="CB305" s="29"/>
      <c r="CC305" s="29"/>
      <c r="CD305" s="29"/>
      <c r="CE305" s="29"/>
      <c r="CF305" s="29"/>
      <c r="CG305" s="29"/>
      <c r="CH305" s="29"/>
      <c r="CI305" s="29"/>
      <c r="CJ305" s="29"/>
      <c r="CK305" s="29"/>
      <c r="CL305" s="29"/>
      <c r="CM305" s="29"/>
      <c r="CN305" s="29"/>
      <c r="CO305" s="29"/>
      <c r="CP305" s="29"/>
      <c r="CQ305" s="29"/>
      <c r="CR305" s="29"/>
    </row>
    <row r="306" spans="1:96" x14ac:dyDescent="0.3">
      <c r="A306" s="24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  <c r="AN306" s="27"/>
      <c r="AO306" s="27"/>
      <c r="AP306" s="27"/>
      <c r="AQ306" s="27"/>
      <c r="AR306" s="29"/>
      <c r="AS306" s="29"/>
      <c r="AT306" s="29"/>
      <c r="AU306" s="29"/>
      <c r="AV306" s="29"/>
      <c r="AW306" s="29"/>
      <c r="AX306" s="29"/>
      <c r="AY306" s="29"/>
      <c r="AZ306" s="29"/>
      <c r="BA306" s="29"/>
      <c r="BB306" s="29"/>
      <c r="BC306" s="29"/>
      <c r="BD306" s="29"/>
      <c r="BE306" s="29"/>
      <c r="BF306" s="29"/>
      <c r="BG306" s="29"/>
      <c r="BH306" s="29"/>
      <c r="BI306" s="29"/>
      <c r="BJ306" s="29"/>
      <c r="BK306" s="29"/>
      <c r="BL306" s="29"/>
      <c r="BM306" s="29"/>
      <c r="BN306" s="29"/>
      <c r="BO306" s="29"/>
      <c r="BP306" s="29"/>
      <c r="BQ306" s="29"/>
      <c r="BR306" s="29"/>
      <c r="BS306" s="29"/>
      <c r="BT306" s="29"/>
      <c r="BU306" s="29"/>
      <c r="BV306" s="29"/>
      <c r="BW306" s="29"/>
      <c r="BX306" s="29"/>
      <c r="BY306" s="29"/>
      <c r="BZ306" s="29"/>
      <c r="CA306" s="29"/>
      <c r="CB306" s="29"/>
      <c r="CC306" s="29"/>
      <c r="CD306" s="29"/>
      <c r="CE306" s="29"/>
      <c r="CF306" s="29"/>
      <c r="CG306" s="29"/>
      <c r="CH306" s="29"/>
      <c r="CI306" s="29"/>
      <c r="CJ306" s="29"/>
      <c r="CK306" s="29"/>
      <c r="CL306" s="29"/>
      <c r="CM306" s="29"/>
      <c r="CN306" s="29"/>
      <c r="CO306" s="29"/>
      <c r="CP306" s="29"/>
      <c r="CQ306" s="29"/>
      <c r="CR306" s="29"/>
    </row>
    <row r="307" spans="1:96" x14ac:dyDescent="0.3">
      <c r="A307" s="24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  <c r="AN307" s="27"/>
      <c r="AO307" s="27"/>
      <c r="AP307" s="27"/>
      <c r="AQ307" s="27"/>
      <c r="AR307" s="29"/>
      <c r="AS307" s="29"/>
      <c r="AT307" s="29"/>
      <c r="AU307" s="29"/>
      <c r="AV307" s="29"/>
      <c r="AW307" s="29"/>
      <c r="AX307" s="29"/>
      <c r="AY307" s="29"/>
      <c r="AZ307" s="29"/>
      <c r="BA307" s="29"/>
      <c r="BB307" s="29"/>
      <c r="BC307" s="29"/>
      <c r="BD307" s="29"/>
      <c r="BE307" s="29"/>
      <c r="BF307" s="29"/>
      <c r="BG307" s="29"/>
      <c r="BH307" s="29"/>
      <c r="BI307" s="29"/>
      <c r="BJ307" s="29"/>
      <c r="BK307" s="29"/>
      <c r="BL307" s="29"/>
      <c r="BM307" s="29"/>
      <c r="BN307" s="29"/>
      <c r="BO307" s="29"/>
      <c r="BP307" s="29"/>
      <c r="BQ307" s="29"/>
      <c r="BR307" s="29"/>
      <c r="BS307" s="29"/>
      <c r="BT307" s="29"/>
      <c r="BU307" s="29"/>
      <c r="BV307" s="29"/>
      <c r="BW307" s="29"/>
      <c r="BX307" s="29"/>
      <c r="BY307" s="29"/>
      <c r="BZ307" s="29"/>
      <c r="CA307" s="29"/>
      <c r="CB307" s="29"/>
      <c r="CC307" s="29"/>
      <c r="CD307" s="29"/>
      <c r="CE307" s="29"/>
      <c r="CF307" s="29"/>
      <c r="CG307" s="29"/>
      <c r="CH307" s="29"/>
      <c r="CI307" s="29"/>
      <c r="CJ307" s="29"/>
      <c r="CK307" s="29"/>
      <c r="CL307" s="29"/>
      <c r="CM307" s="29"/>
      <c r="CN307" s="29"/>
      <c r="CO307" s="29"/>
      <c r="CP307" s="29"/>
      <c r="CQ307" s="29"/>
      <c r="CR307" s="29"/>
    </row>
    <row r="308" spans="1:96" x14ac:dyDescent="0.3">
      <c r="A308" s="24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7"/>
      <c r="AA308" s="27"/>
      <c r="AB308" s="27"/>
      <c r="AC308" s="27"/>
      <c r="AD308" s="27"/>
      <c r="AE308" s="27"/>
      <c r="AF308" s="27"/>
      <c r="AG308" s="27"/>
      <c r="AH308" s="27"/>
      <c r="AI308" s="27"/>
      <c r="AJ308" s="27"/>
      <c r="AK308" s="27"/>
      <c r="AL308" s="27"/>
      <c r="AM308" s="27"/>
      <c r="AN308" s="27"/>
      <c r="AO308" s="27"/>
      <c r="AP308" s="27"/>
      <c r="AQ308" s="27"/>
      <c r="AR308" s="29"/>
      <c r="AS308" s="29"/>
      <c r="AT308" s="29"/>
      <c r="AU308" s="29"/>
      <c r="AV308" s="29"/>
      <c r="AW308" s="29"/>
      <c r="AX308" s="29"/>
      <c r="AY308" s="29"/>
      <c r="AZ308" s="29"/>
      <c r="BA308" s="29"/>
      <c r="BB308" s="29"/>
      <c r="BC308" s="29"/>
      <c r="BD308" s="29"/>
      <c r="BE308" s="29"/>
      <c r="BF308" s="29"/>
      <c r="BG308" s="29"/>
      <c r="BH308" s="29"/>
      <c r="BI308" s="29"/>
      <c r="BJ308" s="29"/>
      <c r="BK308" s="29"/>
      <c r="BL308" s="29"/>
      <c r="BM308" s="29"/>
      <c r="BN308" s="29"/>
      <c r="BO308" s="29"/>
      <c r="BP308" s="29"/>
      <c r="BQ308" s="29"/>
      <c r="BR308" s="29"/>
      <c r="BS308" s="29"/>
      <c r="BT308" s="29"/>
      <c r="BU308" s="29"/>
      <c r="BV308" s="29"/>
      <c r="BW308" s="29"/>
      <c r="BX308" s="29"/>
      <c r="BY308" s="29"/>
      <c r="BZ308" s="29"/>
      <c r="CA308" s="29"/>
      <c r="CB308" s="29"/>
      <c r="CC308" s="29"/>
      <c r="CD308" s="29"/>
      <c r="CE308" s="29"/>
      <c r="CF308" s="29"/>
      <c r="CG308" s="29"/>
      <c r="CH308" s="29"/>
      <c r="CI308" s="29"/>
      <c r="CJ308" s="29"/>
      <c r="CK308" s="29"/>
      <c r="CL308" s="29"/>
      <c r="CM308" s="29"/>
      <c r="CN308" s="29"/>
      <c r="CO308" s="29"/>
      <c r="CP308" s="29"/>
      <c r="CQ308" s="29"/>
      <c r="CR308" s="29"/>
    </row>
    <row r="309" spans="1:96" x14ac:dyDescent="0.3">
      <c r="A309" s="24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  <c r="AJ309" s="27"/>
      <c r="AK309" s="27"/>
      <c r="AL309" s="27"/>
      <c r="AM309" s="27"/>
      <c r="AN309" s="27"/>
      <c r="AO309" s="27"/>
      <c r="AP309" s="27"/>
      <c r="AQ309" s="27"/>
      <c r="AR309" s="29"/>
      <c r="AS309" s="29"/>
      <c r="AT309" s="29"/>
      <c r="AU309" s="29"/>
      <c r="AV309" s="29"/>
      <c r="AW309" s="29"/>
      <c r="AX309" s="29"/>
      <c r="AY309" s="29"/>
      <c r="AZ309" s="29"/>
      <c r="BA309" s="29"/>
      <c r="BB309" s="29"/>
      <c r="BC309" s="29"/>
      <c r="BD309" s="29"/>
      <c r="BE309" s="29"/>
      <c r="BF309" s="29"/>
      <c r="BG309" s="29"/>
      <c r="BH309" s="29"/>
      <c r="BI309" s="29"/>
      <c r="BJ309" s="29"/>
      <c r="BK309" s="29"/>
      <c r="BL309" s="29"/>
      <c r="BM309" s="29"/>
      <c r="BN309" s="29"/>
      <c r="BO309" s="29"/>
      <c r="BP309" s="29"/>
      <c r="BQ309" s="29"/>
      <c r="BR309" s="29"/>
      <c r="BS309" s="29"/>
      <c r="BT309" s="29"/>
      <c r="BU309" s="29"/>
      <c r="BV309" s="29"/>
      <c r="BW309" s="29"/>
      <c r="BX309" s="29"/>
      <c r="BY309" s="29"/>
      <c r="BZ309" s="29"/>
      <c r="CA309" s="29"/>
      <c r="CB309" s="29"/>
      <c r="CC309" s="29"/>
      <c r="CD309" s="29"/>
      <c r="CE309" s="29"/>
      <c r="CF309" s="29"/>
      <c r="CG309" s="29"/>
      <c r="CH309" s="29"/>
      <c r="CI309" s="29"/>
      <c r="CJ309" s="29"/>
      <c r="CK309" s="29"/>
      <c r="CL309" s="29"/>
      <c r="CM309" s="29"/>
      <c r="CN309" s="29"/>
      <c r="CO309" s="29"/>
      <c r="CP309" s="29"/>
      <c r="CQ309" s="29"/>
      <c r="CR309" s="29"/>
    </row>
    <row r="310" spans="1:96" x14ac:dyDescent="0.3">
      <c r="A310" s="24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27"/>
      <c r="AK310" s="27"/>
      <c r="AL310" s="27"/>
      <c r="AM310" s="27"/>
      <c r="AN310" s="27"/>
      <c r="AO310" s="27"/>
      <c r="AP310" s="27"/>
      <c r="AQ310" s="27"/>
      <c r="AR310" s="29"/>
      <c r="AS310" s="29"/>
      <c r="AT310" s="29"/>
      <c r="AU310" s="29"/>
      <c r="AV310" s="29"/>
      <c r="AW310" s="29"/>
      <c r="AX310" s="29"/>
      <c r="AY310" s="29"/>
      <c r="AZ310" s="29"/>
      <c r="BA310" s="29"/>
      <c r="BB310" s="29"/>
      <c r="BC310" s="29"/>
      <c r="BD310" s="29"/>
      <c r="BE310" s="29"/>
      <c r="BF310" s="29"/>
      <c r="BG310" s="29"/>
      <c r="BH310" s="29"/>
      <c r="BI310" s="29"/>
      <c r="BJ310" s="29"/>
      <c r="BK310" s="29"/>
      <c r="BL310" s="29"/>
      <c r="BM310" s="29"/>
      <c r="BN310" s="29"/>
      <c r="BO310" s="29"/>
      <c r="BP310" s="29"/>
      <c r="BQ310" s="29"/>
      <c r="BR310" s="29"/>
      <c r="BS310" s="29"/>
      <c r="BT310" s="29"/>
      <c r="BU310" s="29"/>
      <c r="BV310" s="29"/>
      <c r="BW310" s="29"/>
      <c r="BX310" s="29"/>
      <c r="BY310" s="29"/>
      <c r="BZ310" s="29"/>
      <c r="CA310" s="29"/>
      <c r="CB310" s="29"/>
      <c r="CC310" s="29"/>
      <c r="CD310" s="29"/>
      <c r="CE310" s="29"/>
      <c r="CF310" s="29"/>
      <c r="CG310" s="29"/>
      <c r="CH310" s="29"/>
      <c r="CI310" s="29"/>
      <c r="CJ310" s="29"/>
      <c r="CK310" s="29"/>
      <c r="CL310" s="29"/>
      <c r="CM310" s="29"/>
      <c r="CN310" s="29"/>
      <c r="CO310" s="29"/>
      <c r="CP310" s="29"/>
      <c r="CQ310" s="29"/>
      <c r="CR310" s="29"/>
    </row>
    <row r="311" spans="1:96" x14ac:dyDescent="0.3">
      <c r="A311" s="24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  <c r="AK311" s="27"/>
      <c r="AL311" s="27"/>
      <c r="AM311" s="27"/>
      <c r="AN311" s="27"/>
      <c r="AO311" s="27"/>
      <c r="AP311" s="27"/>
      <c r="AQ311" s="27"/>
      <c r="AR311" s="29"/>
      <c r="AS311" s="29"/>
      <c r="AT311" s="29"/>
      <c r="AU311" s="29"/>
      <c r="AV311" s="29"/>
      <c r="AW311" s="29"/>
      <c r="AX311" s="29"/>
      <c r="AY311" s="29"/>
      <c r="AZ311" s="29"/>
      <c r="BA311" s="29"/>
      <c r="BB311" s="29"/>
      <c r="BC311" s="29"/>
      <c r="BD311" s="29"/>
      <c r="BE311" s="29"/>
      <c r="BF311" s="29"/>
      <c r="BG311" s="29"/>
      <c r="BH311" s="29"/>
      <c r="BI311" s="29"/>
      <c r="BJ311" s="29"/>
      <c r="BK311" s="29"/>
      <c r="BL311" s="29"/>
      <c r="BM311" s="29"/>
      <c r="BN311" s="29"/>
      <c r="BO311" s="29"/>
      <c r="BP311" s="29"/>
      <c r="BQ311" s="29"/>
      <c r="BR311" s="29"/>
      <c r="BS311" s="29"/>
      <c r="BT311" s="29"/>
      <c r="BU311" s="29"/>
      <c r="BV311" s="29"/>
      <c r="BW311" s="29"/>
      <c r="BX311" s="29"/>
      <c r="BY311" s="29"/>
      <c r="BZ311" s="29"/>
      <c r="CA311" s="29"/>
      <c r="CB311" s="29"/>
      <c r="CC311" s="29"/>
      <c r="CD311" s="29"/>
      <c r="CE311" s="29"/>
      <c r="CF311" s="29"/>
      <c r="CG311" s="29"/>
      <c r="CH311" s="29"/>
      <c r="CI311" s="29"/>
      <c r="CJ311" s="29"/>
      <c r="CK311" s="29"/>
      <c r="CL311" s="29"/>
      <c r="CM311" s="29"/>
      <c r="CN311" s="29"/>
      <c r="CO311" s="29"/>
      <c r="CP311" s="29"/>
      <c r="CQ311" s="29"/>
      <c r="CR311" s="29"/>
    </row>
    <row r="312" spans="1:96" x14ac:dyDescent="0.3">
      <c r="A312" s="24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  <c r="AP312" s="27"/>
      <c r="AQ312" s="27"/>
      <c r="AR312" s="29"/>
      <c r="AS312" s="29"/>
      <c r="AT312" s="29"/>
      <c r="AU312" s="29"/>
      <c r="AV312" s="29"/>
      <c r="AW312" s="29"/>
      <c r="AX312" s="29"/>
      <c r="AY312" s="29"/>
      <c r="AZ312" s="29"/>
      <c r="BA312" s="29"/>
      <c r="BB312" s="29"/>
      <c r="BC312" s="29"/>
      <c r="BD312" s="29"/>
      <c r="BE312" s="29"/>
      <c r="BF312" s="29"/>
      <c r="BG312" s="29"/>
      <c r="BH312" s="29"/>
      <c r="BI312" s="29"/>
      <c r="BJ312" s="29"/>
      <c r="BK312" s="29"/>
      <c r="BL312" s="29"/>
      <c r="BM312" s="29"/>
      <c r="BN312" s="29"/>
      <c r="BO312" s="29"/>
      <c r="BP312" s="29"/>
      <c r="BQ312" s="29"/>
      <c r="BR312" s="29"/>
      <c r="BS312" s="29"/>
      <c r="BT312" s="29"/>
      <c r="BU312" s="29"/>
      <c r="BV312" s="29"/>
      <c r="BW312" s="29"/>
      <c r="BX312" s="29"/>
      <c r="BY312" s="29"/>
      <c r="BZ312" s="29"/>
      <c r="CA312" s="29"/>
      <c r="CB312" s="29"/>
      <c r="CC312" s="29"/>
      <c r="CD312" s="29"/>
      <c r="CE312" s="29"/>
      <c r="CF312" s="29"/>
      <c r="CG312" s="29"/>
      <c r="CH312" s="29"/>
      <c r="CI312" s="29"/>
      <c r="CJ312" s="29"/>
      <c r="CK312" s="29"/>
      <c r="CL312" s="29"/>
      <c r="CM312" s="29"/>
      <c r="CN312" s="29"/>
      <c r="CO312" s="29"/>
      <c r="CP312" s="29"/>
      <c r="CQ312" s="29"/>
      <c r="CR312" s="29"/>
    </row>
    <row r="313" spans="1:96" x14ac:dyDescent="0.3">
      <c r="A313" s="24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27"/>
      <c r="AM313" s="27"/>
      <c r="AN313" s="27"/>
      <c r="AO313" s="27"/>
      <c r="AP313" s="27"/>
      <c r="AQ313" s="27"/>
      <c r="AR313" s="29"/>
      <c r="AS313" s="29"/>
      <c r="AT313" s="29"/>
      <c r="AU313" s="29"/>
      <c r="AV313" s="29"/>
      <c r="AW313" s="29"/>
      <c r="AX313" s="29"/>
      <c r="AY313" s="29"/>
      <c r="AZ313" s="29"/>
      <c r="BA313" s="29"/>
      <c r="BB313" s="29"/>
      <c r="BC313" s="29"/>
      <c r="BD313" s="29"/>
      <c r="BE313" s="29"/>
      <c r="BF313" s="29"/>
      <c r="BG313" s="29"/>
      <c r="BH313" s="29"/>
      <c r="BI313" s="29"/>
      <c r="BJ313" s="29"/>
      <c r="BK313" s="29"/>
      <c r="BL313" s="29"/>
      <c r="BM313" s="29"/>
      <c r="BN313" s="29"/>
      <c r="BO313" s="29"/>
      <c r="BP313" s="29"/>
      <c r="BQ313" s="29"/>
      <c r="BR313" s="29"/>
      <c r="BS313" s="29"/>
      <c r="BT313" s="29"/>
      <c r="BU313" s="29"/>
      <c r="BV313" s="29"/>
      <c r="BW313" s="29"/>
      <c r="BX313" s="29"/>
      <c r="BY313" s="29"/>
      <c r="BZ313" s="29"/>
      <c r="CA313" s="29"/>
      <c r="CB313" s="29"/>
      <c r="CC313" s="29"/>
      <c r="CD313" s="29"/>
      <c r="CE313" s="29"/>
      <c r="CF313" s="29"/>
      <c r="CG313" s="29"/>
      <c r="CH313" s="29"/>
      <c r="CI313" s="29"/>
      <c r="CJ313" s="29"/>
      <c r="CK313" s="29"/>
      <c r="CL313" s="29"/>
      <c r="CM313" s="29"/>
      <c r="CN313" s="29"/>
      <c r="CO313" s="29"/>
      <c r="CP313" s="29"/>
      <c r="CQ313" s="29"/>
      <c r="CR313" s="29"/>
    </row>
    <row r="314" spans="1:96" x14ac:dyDescent="0.3">
      <c r="A314" s="24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  <c r="AK314" s="27"/>
      <c r="AL314" s="27"/>
      <c r="AM314" s="27"/>
      <c r="AN314" s="27"/>
      <c r="AO314" s="27"/>
      <c r="AP314" s="27"/>
      <c r="AQ314" s="27"/>
      <c r="AR314" s="29"/>
      <c r="AS314" s="29"/>
      <c r="AT314" s="29"/>
      <c r="AU314" s="29"/>
      <c r="AV314" s="29"/>
      <c r="AW314" s="29"/>
      <c r="AX314" s="29"/>
      <c r="AY314" s="29"/>
      <c r="AZ314" s="29"/>
      <c r="BA314" s="29"/>
      <c r="BB314" s="29"/>
      <c r="BC314" s="29"/>
      <c r="BD314" s="29"/>
      <c r="BE314" s="29"/>
      <c r="BF314" s="29"/>
      <c r="BG314" s="29"/>
      <c r="BH314" s="29"/>
      <c r="BI314" s="29"/>
      <c r="BJ314" s="29"/>
      <c r="BK314" s="29"/>
      <c r="BL314" s="29"/>
      <c r="BM314" s="29"/>
      <c r="BN314" s="29"/>
      <c r="BO314" s="29"/>
      <c r="BP314" s="29"/>
      <c r="BQ314" s="29"/>
      <c r="BR314" s="29"/>
      <c r="BS314" s="29"/>
      <c r="BT314" s="29"/>
      <c r="BU314" s="29"/>
      <c r="BV314" s="29"/>
      <c r="BW314" s="29"/>
      <c r="BX314" s="29"/>
      <c r="BY314" s="29"/>
      <c r="BZ314" s="29"/>
      <c r="CA314" s="29"/>
      <c r="CB314" s="29"/>
      <c r="CC314" s="29"/>
      <c r="CD314" s="29"/>
      <c r="CE314" s="29"/>
      <c r="CF314" s="29"/>
      <c r="CG314" s="29"/>
      <c r="CH314" s="29"/>
      <c r="CI314" s="29"/>
      <c r="CJ314" s="29"/>
      <c r="CK314" s="29"/>
      <c r="CL314" s="29"/>
      <c r="CM314" s="29"/>
      <c r="CN314" s="29"/>
      <c r="CO314" s="29"/>
      <c r="CP314" s="29"/>
      <c r="CQ314" s="29"/>
      <c r="CR314" s="29"/>
    </row>
    <row r="315" spans="1:96" x14ac:dyDescent="0.3">
      <c r="A315" s="24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27"/>
      <c r="AN315" s="27"/>
      <c r="AO315" s="27"/>
      <c r="AP315" s="27"/>
      <c r="AQ315" s="27"/>
      <c r="AR315" s="29"/>
      <c r="AS315" s="29"/>
      <c r="AT315" s="29"/>
      <c r="AU315" s="29"/>
      <c r="AV315" s="29"/>
      <c r="AW315" s="29"/>
      <c r="AX315" s="29"/>
      <c r="AY315" s="29"/>
      <c r="AZ315" s="29"/>
      <c r="BA315" s="29"/>
      <c r="BB315" s="29"/>
      <c r="BC315" s="29"/>
      <c r="BD315" s="29"/>
      <c r="BE315" s="29"/>
      <c r="BF315" s="29"/>
      <c r="BG315" s="29"/>
      <c r="BH315" s="29"/>
      <c r="BI315" s="29"/>
      <c r="BJ315" s="29"/>
      <c r="BK315" s="29"/>
      <c r="BL315" s="29"/>
      <c r="BM315" s="29"/>
      <c r="BN315" s="29"/>
      <c r="BO315" s="29"/>
      <c r="BP315" s="29"/>
      <c r="BQ315" s="29"/>
      <c r="BR315" s="29"/>
      <c r="BS315" s="29"/>
      <c r="BT315" s="29"/>
      <c r="BU315" s="29"/>
      <c r="BV315" s="29"/>
      <c r="BW315" s="29"/>
      <c r="BX315" s="29"/>
      <c r="BY315" s="29"/>
      <c r="BZ315" s="29"/>
      <c r="CA315" s="29"/>
      <c r="CB315" s="29"/>
      <c r="CC315" s="29"/>
      <c r="CD315" s="29"/>
      <c r="CE315" s="29"/>
      <c r="CF315" s="29"/>
      <c r="CG315" s="29"/>
      <c r="CH315" s="29"/>
      <c r="CI315" s="29"/>
      <c r="CJ315" s="29"/>
      <c r="CK315" s="29"/>
      <c r="CL315" s="29"/>
      <c r="CM315" s="29"/>
      <c r="CN315" s="29"/>
      <c r="CO315" s="29"/>
      <c r="CP315" s="29"/>
      <c r="CQ315" s="29"/>
      <c r="CR315" s="29"/>
    </row>
    <row r="316" spans="1:96" x14ac:dyDescent="0.3">
      <c r="A316" s="24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27"/>
      <c r="AN316" s="27"/>
      <c r="AO316" s="27"/>
      <c r="AP316" s="27"/>
      <c r="AQ316" s="27"/>
      <c r="AR316" s="29"/>
      <c r="AS316" s="29"/>
      <c r="AT316" s="29"/>
      <c r="AU316" s="29"/>
      <c r="AV316" s="29"/>
      <c r="AW316" s="29"/>
      <c r="AX316" s="29"/>
      <c r="AY316" s="29"/>
      <c r="AZ316" s="29"/>
      <c r="BA316" s="29"/>
      <c r="BB316" s="29"/>
      <c r="BC316" s="29"/>
      <c r="BD316" s="29"/>
      <c r="BE316" s="29"/>
      <c r="BF316" s="29"/>
      <c r="BG316" s="29"/>
      <c r="BH316" s="29"/>
      <c r="BI316" s="29"/>
      <c r="BJ316" s="29"/>
      <c r="BK316" s="29"/>
      <c r="BL316" s="29"/>
      <c r="BM316" s="29"/>
      <c r="BN316" s="29"/>
      <c r="BO316" s="29"/>
      <c r="BP316" s="29"/>
      <c r="BQ316" s="29"/>
      <c r="BR316" s="29"/>
      <c r="BS316" s="29"/>
      <c r="BT316" s="29"/>
      <c r="BU316" s="29"/>
      <c r="BV316" s="29"/>
      <c r="BW316" s="29"/>
      <c r="BX316" s="29"/>
      <c r="BY316" s="29"/>
      <c r="BZ316" s="29"/>
      <c r="CA316" s="29"/>
      <c r="CB316" s="29"/>
      <c r="CC316" s="29"/>
      <c r="CD316" s="29"/>
      <c r="CE316" s="29"/>
      <c r="CF316" s="29"/>
      <c r="CG316" s="29"/>
      <c r="CH316" s="29"/>
      <c r="CI316" s="29"/>
      <c r="CJ316" s="29"/>
      <c r="CK316" s="29"/>
      <c r="CL316" s="29"/>
      <c r="CM316" s="29"/>
      <c r="CN316" s="29"/>
      <c r="CO316" s="29"/>
      <c r="CP316" s="29"/>
      <c r="CQ316" s="29"/>
      <c r="CR316" s="29"/>
    </row>
    <row r="317" spans="1:96" x14ac:dyDescent="0.3">
      <c r="A317" s="24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27"/>
      <c r="AN317" s="27"/>
      <c r="AO317" s="27"/>
      <c r="AP317" s="27"/>
      <c r="AQ317" s="27"/>
      <c r="AR317" s="29"/>
      <c r="AS317" s="29"/>
      <c r="AT317" s="29"/>
      <c r="AU317" s="29"/>
      <c r="AV317" s="29"/>
      <c r="AW317" s="29"/>
      <c r="AX317" s="29"/>
      <c r="AY317" s="29"/>
      <c r="AZ317" s="29"/>
      <c r="BA317" s="29"/>
      <c r="BB317" s="29"/>
      <c r="BC317" s="29"/>
      <c r="BD317" s="29"/>
      <c r="BE317" s="29"/>
      <c r="BF317" s="29"/>
      <c r="BG317" s="29"/>
      <c r="BH317" s="29"/>
      <c r="BI317" s="29"/>
      <c r="BJ317" s="29"/>
      <c r="BK317" s="29"/>
      <c r="BL317" s="29"/>
      <c r="BM317" s="29"/>
      <c r="BN317" s="29"/>
      <c r="BO317" s="29"/>
      <c r="BP317" s="29"/>
      <c r="BQ317" s="29"/>
      <c r="BR317" s="29"/>
      <c r="BS317" s="29"/>
      <c r="BT317" s="29"/>
      <c r="BU317" s="29"/>
      <c r="BV317" s="29"/>
      <c r="BW317" s="29"/>
      <c r="BX317" s="29"/>
      <c r="BY317" s="29"/>
      <c r="BZ317" s="29"/>
      <c r="CA317" s="29"/>
      <c r="CB317" s="29"/>
      <c r="CC317" s="29"/>
      <c r="CD317" s="29"/>
      <c r="CE317" s="29"/>
      <c r="CF317" s="29"/>
      <c r="CG317" s="29"/>
      <c r="CH317" s="29"/>
      <c r="CI317" s="29"/>
      <c r="CJ317" s="29"/>
      <c r="CK317" s="29"/>
      <c r="CL317" s="29"/>
      <c r="CM317" s="29"/>
      <c r="CN317" s="29"/>
      <c r="CO317" s="29"/>
      <c r="CP317" s="29"/>
      <c r="CQ317" s="29"/>
      <c r="CR317" s="29"/>
    </row>
    <row r="318" spans="1:96" x14ac:dyDescent="0.3">
      <c r="A318" s="24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27"/>
      <c r="AN318" s="27"/>
      <c r="AO318" s="27"/>
      <c r="AP318" s="27"/>
      <c r="AQ318" s="27"/>
      <c r="AR318" s="29"/>
      <c r="AS318" s="29"/>
      <c r="AT318" s="29"/>
      <c r="AU318" s="29"/>
      <c r="AV318" s="29"/>
      <c r="AW318" s="29"/>
      <c r="AX318" s="29"/>
      <c r="AY318" s="29"/>
      <c r="AZ318" s="29"/>
      <c r="BA318" s="29"/>
      <c r="BB318" s="29"/>
      <c r="BC318" s="29"/>
      <c r="BD318" s="29"/>
      <c r="BE318" s="29"/>
      <c r="BF318" s="29"/>
      <c r="BG318" s="29"/>
      <c r="BH318" s="29"/>
      <c r="BI318" s="29"/>
      <c r="BJ318" s="29"/>
      <c r="BK318" s="29"/>
      <c r="BL318" s="29"/>
      <c r="BM318" s="29"/>
      <c r="BN318" s="29"/>
      <c r="BO318" s="29"/>
      <c r="BP318" s="29"/>
      <c r="BQ318" s="29"/>
      <c r="BR318" s="29"/>
      <c r="BS318" s="29"/>
      <c r="BT318" s="29"/>
      <c r="BU318" s="29"/>
      <c r="BV318" s="29"/>
      <c r="BW318" s="29"/>
      <c r="BX318" s="29"/>
      <c r="BY318" s="29"/>
      <c r="BZ318" s="29"/>
      <c r="CA318" s="29"/>
      <c r="CB318" s="29"/>
      <c r="CC318" s="29"/>
      <c r="CD318" s="29"/>
      <c r="CE318" s="29"/>
      <c r="CF318" s="29"/>
      <c r="CG318" s="29"/>
      <c r="CH318" s="29"/>
      <c r="CI318" s="29"/>
      <c r="CJ318" s="29"/>
      <c r="CK318" s="29"/>
      <c r="CL318" s="29"/>
      <c r="CM318" s="29"/>
      <c r="CN318" s="29"/>
      <c r="CO318" s="29"/>
      <c r="CP318" s="29"/>
      <c r="CQ318" s="29"/>
      <c r="CR318" s="29"/>
    </row>
    <row r="319" spans="1:96" x14ac:dyDescent="0.3">
      <c r="A319" s="24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27"/>
      <c r="AN319" s="27"/>
      <c r="AO319" s="27"/>
      <c r="AP319" s="27"/>
      <c r="AQ319" s="27"/>
      <c r="AR319" s="29"/>
      <c r="AS319" s="29"/>
      <c r="AT319" s="29"/>
      <c r="AU319" s="29"/>
      <c r="AV319" s="29"/>
      <c r="AW319" s="29"/>
      <c r="AX319" s="29"/>
      <c r="AY319" s="29"/>
      <c r="AZ319" s="29"/>
      <c r="BA319" s="29"/>
      <c r="BB319" s="29"/>
      <c r="BC319" s="29"/>
      <c r="BD319" s="29"/>
      <c r="BE319" s="29"/>
      <c r="BF319" s="29"/>
      <c r="BG319" s="29"/>
      <c r="BH319" s="29"/>
      <c r="BI319" s="29"/>
      <c r="BJ319" s="29"/>
      <c r="BK319" s="29"/>
      <c r="BL319" s="29"/>
      <c r="BM319" s="29"/>
      <c r="BN319" s="29"/>
      <c r="BO319" s="29"/>
      <c r="BP319" s="29"/>
      <c r="BQ319" s="29"/>
      <c r="BR319" s="29"/>
      <c r="BS319" s="29"/>
      <c r="BT319" s="29"/>
      <c r="BU319" s="29"/>
      <c r="BV319" s="29"/>
      <c r="BW319" s="29"/>
      <c r="BX319" s="29"/>
      <c r="BY319" s="29"/>
      <c r="BZ319" s="29"/>
      <c r="CA319" s="29"/>
      <c r="CB319" s="29"/>
      <c r="CC319" s="29"/>
      <c r="CD319" s="29"/>
      <c r="CE319" s="29"/>
      <c r="CF319" s="29"/>
      <c r="CG319" s="29"/>
      <c r="CH319" s="29"/>
      <c r="CI319" s="29"/>
      <c r="CJ319" s="29"/>
      <c r="CK319" s="29"/>
      <c r="CL319" s="29"/>
      <c r="CM319" s="29"/>
      <c r="CN319" s="29"/>
      <c r="CO319" s="29"/>
      <c r="CP319" s="29"/>
      <c r="CQ319" s="29"/>
      <c r="CR319" s="29"/>
    </row>
    <row r="320" spans="1:96" x14ac:dyDescent="0.3">
      <c r="A320" s="24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  <c r="AK320" s="27"/>
      <c r="AL320" s="27"/>
      <c r="AM320" s="27"/>
      <c r="AN320" s="27"/>
      <c r="AO320" s="27"/>
      <c r="AP320" s="27"/>
      <c r="AQ320" s="27"/>
      <c r="AR320" s="29"/>
      <c r="AS320" s="29"/>
      <c r="AT320" s="29"/>
      <c r="AU320" s="29"/>
      <c r="AV320" s="29"/>
      <c r="AW320" s="29"/>
      <c r="AX320" s="29"/>
      <c r="AY320" s="29"/>
      <c r="AZ320" s="29"/>
      <c r="BA320" s="29"/>
      <c r="BB320" s="29"/>
      <c r="BC320" s="29"/>
      <c r="BD320" s="29"/>
      <c r="BE320" s="29"/>
      <c r="BF320" s="29"/>
      <c r="BG320" s="29"/>
      <c r="BH320" s="29"/>
      <c r="BI320" s="29"/>
      <c r="BJ320" s="29"/>
      <c r="BK320" s="29"/>
      <c r="BL320" s="29"/>
      <c r="BM320" s="29"/>
      <c r="BN320" s="29"/>
      <c r="BO320" s="29"/>
      <c r="BP320" s="29"/>
      <c r="BQ320" s="29"/>
      <c r="BR320" s="29"/>
      <c r="BS320" s="29"/>
      <c r="BT320" s="29"/>
      <c r="BU320" s="29"/>
      <c r="BV320" s="29"/>
      <c r="BW320" s="29"/>
      <c r="BX320" s="29"/>
      <c r="BY320" s="29"/>
      <c r="BZ320" s="29"/>
      <c r="CA320" s="29"/>
      <c r="CB320" s="29"/>
      <c r="CC320" s="29"/>
      <c r="CD320" s="29"/>
      <c r="CE320" s="29"/>
      <c r="CF320" s="29"/>
      <c r="CG320" s="29"/>
      <c r="CH320" s="29"/>
      <c r="CI320" s="29"/>
      <c r="CJ320" s="29"/>
      <c r="CK320" s="29"/>
      <c r="CL320" s="29"/>
      <c r="CM320" s="29"/>
      <c r="CN320" s="29"/>
      <c r="CO320" s="29"/>
      <c r="CP320" s="29"/>
      <c r="CQ320" s="29"/>
      <c r="CR320" s="29"/>
    </row>
    <row r="321" spans="1:96" x14ac:dyDescent="0.3">
      <c r="A321" s="24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  <c r="AO321" s="27"/>
      <c r="AP321" s="27"/>
      <c r="AQ321" s="27"/>
      <c r="AR321" s="29"/>
      <c r="AS321" s="29"/>
      <c r="AT321" s="29"/>
      <c r="AU321" s="29"/>
      <c r="AV321" s="29"/>
      <c r="AW321" s="29"/>
      <c r="AX321" s="29"/>
      <c r="AY321" s="29"/>
      <c r="AZ321" s="29"/>
      <c r="BA321" s="29"/>
      <c r="BB321" s="29"/>
      <c r="BC321" s="29"/>
      <c r="BD321" s="29"/>
      <c r="BE321" s="29"/>
      <c r="BF321" s="29"/>
      <c r="BG321" s="29"/>
      <c r="BH321" s="29"/>
      <c r="BI321" s="29"/>
      <c r="BJ321" s="29"/>
      <c r="BK321" s="29"/>
      <c r="BL321" s="29"/>
      <c r="BM321" s="29"/>
      <c r="BN321" s="29"/>
      <c r="BO321" s="29"/>
      <c r="BP321" s="29"/>
      <c r="BQ321" s="29"/>
      <c r="BR321" s="29"/>
      <c r="BS321" s="29"/>
      <c r="BT321" s="29"/>
      <c r="BU321" s="29"/>
      <c r="BV321" s="29"/>
      <c r="BW321" s="29"/>
      <c r="BX321" s="29"/>
      <c r="BY321" s="29"/>
      <c r="BZ321" s="29"/>
      <c r="CA321" s="29"/>
      <c r="CB321" s="29"/>
      <c r="CC321" s="29"/>
      <c r="CD321" s="29"/>
      <c r="CE321" s="29"/>
      <c r="CF321" s="29"/>
      <c r="CG321" s="29"/>
      <c r="CH321" s="29"/>
      <c r="CI321" s="29"/>
      <c r="CJ321" s="29"/>
      <c r="CK321" s="29"/>
      <c r="CL321" s="29"/>
      <c r="CM321" s="29"/>
      <c r="CN321" s="29"/>
      <c r="CO321" s="29"/>
      <c r="CP321" s="29"/>
      <c r="CQ321" s="29"/>
      <c r="CR321" s="29"/>
    </row>
    <row r="322" spans="1:96" x14ac:dyDescent="0.3">
      <c r="A322" s="24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7"/>
      <c r="AQ322" s="27"/>
      <c r="AR322" s="29"/>
      <c r="AS322" s="29"/>
      <c r="AT322" s="29"/>
      <c r="AU322" s="29"/>
      <c r="AV322" s="29"/>
      <c r="AW322" s="29"/>
      <c r="AX322" s="29"/>
      <c r="AY322" s="29"/>
      <c r="AZ322" s="29"/>
      <c r="BA322" s="29"/>
      <c r="BB322" s="29"/>
      <c r="BC322" s="29"/>
      <c r="BD322" s="29"/>
      <c r="BE322" s="29"/>
      <c r="BF322" s="29"/>
      <c r="BG322" s="29"/>
      <c r="BH322" s="29"/>
      <c r="BI322" s="29"/>
      <c r="BJ322" s="29"/>
      <c r="BK322" s="29"/>
      <c r="BL322" s="29"/>
      <c r="BM322" s="29"/>
      <c r="BN322" s="29"/>
      <c r="BO322" s="29"/>
      <c r="BP322" s="29"/>
      <c r="BQ322" s="29"/>
      <c r="BR322" s="29"/>
      <c r="BS322" s="29"/>
      <c r="BT322" s="29"/>
      <c r="BU322" s="29"/>
      <c r="BV322" s="29"/>
      <c r="BW322" s="29"/>
      <c r="BX322" s="29"/>
      <c r="BY322" s="29"/>
      <c r="BZ322" s="29"/>
      <c r="CA322" s="29"/>
      <c r="CB322" s="29"/>
      <c r="CC322" s="29"/>
      <c r="CD322" s="29"/>
      <c r="CE322" s="29"/>
      <c r="CF322" s="29"/>
      <c r="CG322" s="29"/>
      <c r="CH322" s="29"/>
      <c r="CI322" s="29"/>
      <c r="CJ322" s="29"/>
      <c r="CK322" s="29"/>
      <c r="CL322" s="29"/>
      <c r="CM322" s="29"/>
      <c r="CN322" s="29"/>
      <c r="CO322" s="29"/>
      <c r="CP322" s="29"/>
      <c r="CQ322" s="29"/>
      <c r="CR322" s="29"/>
    </row>
    <row r="323" spans="1:96" x14ac:dyDescent="0.3">
      <c r="A323" s="24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7"/>
      <c r="AQ323" s="27"/>
      <c r="AR323" s="29"/>
      <c r="AS323" s="29"/>
      <c r="AT323" s="29"/>
      <c r="AU323" s="29"/>
      <c r="AV323" s="29"/>
      <c r="AW323" s="29"/>
      <c r="AX323" s="29"/>
      <c r="AY323" s="29"/>
      <c r="AZ323" s="29"/>
      <c r="BA323" s="29"/>
      <c r="BB323" s="29"/>
      <c r="BC323" s="29"/>
      <c r="BD323" s="29"/>
      <c r="BE323" s="29"/>
      <c r="BF323" s="29"/>
      <c r="BG323" s="29"/>
      <c r="BH323" s="29"/>
      <c r="BI323" s="29"/>
      <c r="BJ323" s="29"/>
      <c r="BK323" s="29"/>
      <c r="BL323" s="29"/>
      <c r="BM323" s="29"/>
      <c r="BN323" s="29"/>
      <c r="BO323" s="29"/>
      <c r="BP323" s="29"/>
      <c r="BQ323" s="29"/>
      <c r="BR323" s="29"/>
      <c r="BS323" s="29"/>
      <c r="BT323" s="29"/>
      <c r="BU323" s="29"/>
      <c r="BV323" s="29"/>
      <c r="BW323" s="29"/>
      <c r="BX323" s="29"/>
      <c r="BY323" s="29"/>
      <c r="BZ323" s="29"/>
      <c r="CA323" s="29"/>
      <c r="CB323" s="29"/>
      <c r="CC323" s="29"/>
      <c r="CD323" s="29"/>
      <c r="CE323" s="29"/>
      <c r="CF323" s="29"/>
      <c r="CG323" s="29"/>
      <c r="CH323" s="29"/>
      <c r="CI323" s="29"/>
      <c r="CJ323" s="29"/>
      <c r="CK323" s="29"/>
      <c r="CL323" s="29"/>
      <c r="CM323" s="29"/>
      <c r="CN323" s="29"/>
      <c r="CO323" s="29"/>
      <c r="CP323" s="29"/>
      <c r="CQ323" s="29"/>
      <c r="CR323" s="29"/>
    </row>
    <row r="324" spans="1:96" x14ac:dyDescent="0.3">
      <c r="A324" s="24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  <c r="AO324" s="27"/>
      <c r="AP324" s="27"/>
      <c r="AQ324" s="27"/>
      <c r="AR324" s="29"/>
      <c r="AS324" s="29"/>
      <c r="AT324" s="29"/>
      <c r="AU324" s="29"/>
      <c r="AV324" s="29"/>
      <c r="AW324" s="29"/>
      <c r="AX324" s="29"/>
      <c r="AY324" s="29"/>
      <c r="AZ324" s="29"/>
      <c r="BA324" s="29"/>
      <c r="BB324" s="29"/>
      <c r="BC324" s="29"/>
      <c r="BD324" s="29"/>
      <c r="BE324" s="29"/>
      <c r="BF324" s="29"/>
      <c r="BG324" s="29"/>
      <c r="BH324" s="29"/>
      <c r="BI324" s="29"/>
      <c r="BJ324" s="29"/>
      <c r="BK324" s="29"/>
      <c r="BL324" s="29"/>
      <c r="BM324" s="29"/>
      <c r="BN324" s="29"/>
      <c r="BO324" s="29"/>
      <c r="BP324" s="29"/>
      <c r="BQ324" s="29"/>
      <c r="BR324" s="29"/>
      <c r="BS324" s="29"/>
      <c r="BT324" s="29"/>
      <c r="BU324" s="29"/>
      <c r="BV324" s="29"/>
      <c r="BW324" s="29"/>
      <c r="BX324" s="29"/>
      <c r="BY324" s="29"/>
      <c r="BZ324" s="29"/>
      <c r="CA324" s="29"/>
      <c r="CB324" s="29"/>
      <c r="CC324" s="29"/>
      <c r="CD324" s="29"/>
      <c r="CE324" s="29"/>
      <c r="CF324" s="29"/>
      <c r="CG324" s="29"/>
      <c r="CH324" s="29"/>
      <c r="CI324" s="29"/>
      <c r="CJ324" s="29"/>
      <c r="CK324" s="29"/>
      <c r="CL324" s="29"/>
      <c r="CM324" s="29"/>
      <c r="CN324" s="29"/>
      <c r="CO324" s="29"/>
      <c r="CP324" s="29"/>
      <c r="CQ324" s="29"/>
      <c r="CR324" s="29"/>
    </row>
    <row r="325" spans="1:96" x14ac:dyDescent="0.3">
      <c r="A325" s="24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7"/>
      <c r="AQ325" s="27"/>
      <c r="AR325" s="29"/>
      <c r="AS325" s="29"/>
      <c r="AT325" s="29"/>
      <c r="AU325" s="29"/>
      <c r="AV325" s="29"/>
      <c r="AW325" s="29"/>
      <c r="AX325" s="29"/>
      <c r="AY325" s="29"/>
      <c r="AZ325" s="29"/>
      <c r="BA325" s="29"/>
      <c r="BB325" s="29"/>
      <c r="BC325" s="29"/>
      <c r="BD325" s="29"/>
      <c r="BE325" s="29"/>
      <c r="BF325" s="29"/>
      <c r="BG325" s="29"/>
      <c r="BH325" s="29"/>
      <c r="BI325" s="29"/>
      <c r="BJ325" s="29"/>
      <c r="BK325" s="29"/>
      <c r="BL325" s="29"/>
      <c r="BM325" s="29"/>
      <c r="BN325" s="29"/>
      <c r="BO325" s="29"/>
      <c r="BP325" s="29"/>
      <c r="BQ325" s="29"/>
      <c r="BR325" s="29"/>
      <c r="BS325" s="29"/>
      <c r="BT325" s="29"/>
      <c r="BU325" s="29"/>
      <c r="BV325" s="29"/>
      <c r="BW325" s="29"/>
      <c r="BX325" s="29"/>
      <c r="BY325" s="29"/>
      <c r="BZ325" s="29"/>
      <c r="CA325" s="29"/>
      <c r="CB325" s="29"/>
      <c r="CC325" s="29"/>
      <c r="CD325" s="29"/>
      <c r="CE325" s="29"/>
      <c r="CF325" s="29"/>
      <c r="CG325" s="29"/>
      <c r="CH325" s="29"/>
      <c r="CI325" s="29"/>
      <c r="CJ325" s="29"/>
      <c r="CK325" s="29"/>
      <c r="CL325" s="29"/>
      <c r="CM325" s="29"/>
      <c r="CN325" s="29"/>
      <c r="CO325" s="29"/>
      <c r="CP325" s="29"/>
      <c r="CQ325" s="29"/>
      <c r="CR325" s="29"/>
    </row>
    <row r="326" spans="1:96" x14ac:dyDescent="0.3">
      <c r="A326" s="24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7"/>
      <c r="AQ326" s="27"/>
      <c r="AR326" s="29"/>
      <c r="AS326" s="29"/>
      <c r="AT326" s="29"/>
      <c r="AU326" s="29"/>
      <c r="AV326" s="29"/>
      <c r="AW326" s="29"/>
      <c r="AX326" s="29"/>
      <c r="AY326" s="29"/>
      <c r="AZ326" s="29"/>
      <c r="BA326" s="29"/>
      <c r="BB326" s="29"/>
      <c r="BC326" s="29"/>
      <c r="BD326" s="29"/>
      <c r="BE326" s="29"/>
      <c r="BF326" s="29"/>
      <c r="BG326" s="29"/>
      <c r="BH326" s="29"/>
      <c r="BI326" s="29"/>
      <c r="BJ326" s="29"/>
      <c r="BK326" s="29"/>
      <c r="BL326" s="29"/>
      <c r="BM326" s="29"/>
      <c r="BN326" s="29"/>
      <c r="BO326" s="29"/>
      <c r="BP326" s="29"/>
      <c r="BQ326" s="29"/>
      <c r="BR326" s="29"/>
      <c r="BS326" s="29"/>
      <c r="BT326" s="29"/>
      <c r="BU326" s="29"/>
      <c r="BV326" s="29"/>
      <c r="BW326" s="29"/>
      <c r="BX326" s="29"/>
      <c r="BY326" s="29"/>
      <c r="BZ326" s="29"/>
      <c r="CA326" s="29"/>
      <c r="CB326" s="29"/>
      <c r="CC326" s="29"/>
      <c r="CD326" s="29"/>
      <c r="CE326" s="29"/>
      <c r="CF326" s="29"/>
      <c r="CG326" s="29"/>
      <c r="CH326" s="29"/>
      <c r="CI326" s="29"/>
      <c r="CJ326" s="29"/>
      <c r="CK326" s="29"/>
      <c r="CL326" s="29"/>
      <c r="CM326" s="29"/>
      <c r="CN326" s="29"/>
      <c r="CO326" s="29"/>
      <c r="CP326" s="29"/>
      <c r="CQ326" s="29"/>
      <c r="CR326" s="29"/>
    </row>
    <row r="327" spans="1:96" x14ac:dyDescent="0.3">
      <c r="A327" s="24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  <c r="AQ327" s="27"/>
      <c r="AR327" s="29"/>
      <c r="AS327" s="29"/>
      <c r="AT327" s="29"/>
      <c r="AU327" s="29"/>
      <c r="AV327" s="29"/>
      <c r="AW327" s="29"/>
      <c r="AX327" s="29"/>
      <c r="AY327" s="29"/>
      <c r="AZ327" s="29"/>
      <c r="BA327" s="29"/>
      <c r="BB327" s="29"/>
      <c r="BC327" s="29"/>
      <c r="BD327" s="29"/>
      <c r="BE327" s="29"/>
      <c r="BF327" s="29"/>
      <c r="BG327" s="29"/>
      <c r="BH327" s="29"/>
      <c r="BI327" s="29"/>
      <c r="BJ327" s="29"/>
      <c r="BK327" s="29"/>
      <c r="BL327" s="29"/>
      <c r="BM327" s="29"/>
      <c r="BN327" s="29"/>
      <c r="BO327" s="29"/>
      <c r="BP327" s="29"/>
      <c r="BQ327" s="29"/>
      <c r="BR327" s="29"/>
      <c r="BS327" s="29"/>
      <c r="BT327" s="29"/>
      <c r="BU327" s="29"/>
      <c r="BV327" s="29"/>
      <c r="BW327" s="29"/>
      <c r="BX327" s="29"/>
      <c r="BY327" s="29"/>
      <c r="BZ327" s="29"/>
      <c r="CA327" s="29"/>
      <c r="CB327" s="29"/>
      <c r="CC327" s="29"/>
      <c r="CD327" s="29"/>
      <c r="CE327" s="29"/>
      <c r="CF327" s="29"/>
      <c r="CG327" s="29"/>
      <c r="CH327" s="29"/>
      <c r="CI327" s="29"/>
      <c r="CJ327" s="29"/>
      <c r="CK327" s="29"/>
      <c r="CL327" s="29"/>
      <c r="CM327" s="29"/>
      <c r="CN327" s="29"/>
      <c r="CO327" s="29"/>
      <c r="CP327" s="29"/>
      <c r="CQ327" s="29"/>
      <c r="CR327" s="29"/>
    </row>
    <row r="328" spans="1:96" x14ac:dyDescent="0.3">
      <c r="A328" s="24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7"/>
      <c r="AQ328" s="27"/>
      <c r="AR328" s="29"/>
      <c r="AS328" s="29"/>
      <c r="AT328" s="29"/>
      <c r="AU328" s="29"/>
      <c r="AV328" s="29"/>
      <c r="AW328" s="29"/>
      <c r="AX328" s="29"/>
      <c r="AY328" s="29"/>
      <c r="AZ328" s="29"/>
      <c r="BA328" s="29"/>
      <c r="BB328" s="29"/>
      <c r="BC328" s="29"/>
      <c r="BD328" s="29"/>
      <c r="BE328" s="29"/>
      <c r="BF328" s="29"/>
      <c r="BG328" s="29"/>
      <c r="BH328" s="29"/>
      <c r="BI328" s="29"/>
      <c r="BJ328" s="29"/>
      <c r="BK328" s="29"/>
      <c r="BL328" s="29"/>
      <c r="BM328" s="29"/>
      <c r="BN328" s="29"/>
      <c r="BO328" s="29"/>
      <c r="BP328" s="29"/>
      <c r="BQ328" s="29"/>
      <c r="BR328" s="29"/>
      <c r="BS328" s="29"/>
      <c r="BT328" s="29"/>
      <c r="BU328" s="29"/>
      <c r="BV328" s="29"/>
      <c r="BW328" s="29"/>
      <c r="BX328" s="29"/>
      <c r="BY328" s="29"/>
      <c r="BZ328" s="29"/>
      <c r="CA328" s="29"/>
      <c r="CB328" s="29"/>
      <c r="CC328" s="29"/>
      <c r="CD328" s="29"/>
      <c r="CE328" s="29"/>
      <c r="CF328" s="29"/>
      <c r="CG328" s="29"/>
      <c r="CH328" s="29"/>
      <c r="CI328" s="29"/>
      <c r="CJ328" s="29"/>
      <c r="CK328" s="29"/>
      <c r="CL328" s="29"/>
      <c r="CM328" s="29"/>
      <c r="CN328" s="29"/>
      <c r="CO328" s="29"/>
      <c r="CP328" s="29"/>
      <c r="CQ328" s="29"/>
      <c r="CR328" s="29"/>
    </row>
    <row r="329" spans="1:96" x14ac:dyDescent="0.3">
      <c r="A329" s="24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7"/>
      <c r="AQ329" s="27"/>
      <c r="AR329" s="29"/>
      <c r="AS329" s="29"/>
      <c r="AT329" s="29"/>
      <c r="AU329" s="29"/>
      <c r="AV329" s="29"/>
      <c r="AW329" s="29"/>
      <c r="AX329" s="29"/>
      <c r="AY329" s="29"/>
      <c r="AZ329" s="29"/>
      <c r="BA329" s="29"/>
      <c r="BB329" s="29"/>
      <c r="BC329" s="29"/>
      <c r="BD329" s="29"/>
      <c r="BE329" s="29"/>
      <c r="BF329" s="29"/>
      <c r="BG329" s="29"/>
      <c r="BH329" s="29"/>
      <c r="BI329" s="29"/>
      <c r="BJ329" s="29"/>
      <c r="BK329" s="29"/>
      <c r="BL329" s="29"/>
      <c r="BM329" s="29"/>
      <c r="BN329" s="29"/>
      <c r="BO329" s="29"/>
      <c r="BP329" s="29"/>
      <c r="BQ329" s="29"/>
      <c r="BR329" s="29"/>
      <c r="BS329" s="29"/>
      <c r="BT329" s="29"/>
      <c r="BU329" s="29"/>
      <c r="BV329" s="29"/>
      <c r="BW329" s="29"/>
      <c r="BX329" s="29"/>
      <c r="BY329" s="29"/>
      <c r="BZ329" s="29"/>
      <c r="CA329" s="29"/>
      <c r="CB329" s="29"/>
      <c r="CC329" s="29"/>
      <c r="CD329" s="29"/>
      <c r="CE329" s="29"/>
      <c r="CF329" s="29"/>
      <c r="CG329" s="29"/>
      <c r="CH329" s="29"/>
      <c r="CI329" s="29"/>
      <c r="CJ329" s="29"/>
      <c r="CK329" s="29"/>
      <c r="CL329" s="29"/>
      <c r="CM329" s="29"/>
      <c r="CN329" s="29"/>
      <c r="CO329" s="29"/>
      <c r="CP329" s="29"/>
      <c r="CQ329" s="29"/>
      <c r="CR329" s="29"/>
    </row>
    <row r="330" spans="1:96" x14ac:dyDescent="0.3">
      <c r="A330" s="24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7"/>
      <c r="AQ330" s="27"/>
      <c r="AR330" s="29"/>
      <c r="AS330" s="29"/>
      <c r="AT330" s="29"/>
      <c r="AU330" s="29"/>
      <c r="AV330" s="29"/>
      <c r="AW330" s="29"/>
      <c r="AX330" s="29"/>
      <c r="AY330" s="29"/>
      <c r="AZ330" s="29"/>
      <c r="BA330" s="29"/>
      <c r="BB330" s="29"/>
      <c r="BC330" s="29"/>
      <c r="BD330" s="29"/>
      <c r="BE330" s="29"/>
      <c r="BF330" s="29"/>
      <c r="BG330" s="29"/>
      <c r="BH330" s="29"/>
      <c r="BI330" s="29"/>
      <c r="BJ330" s="29"/>
      <c r="BK330" s="29"/>
      <c r="BL330" s="29"/>
      <c r="BM330" s="29"/>
      <c r="BN330" s="29"/>
      <c r="BO330" s="29"/>
      <c r="BP330" s="29"/>
      <c r="BQ330" s="29"/>
      <c r="BR330" s="29"/>
      <c r="BS330" s="29"/>
      <c r="BT330" s="29"/>
      <c r="BU330" s="29"/>
      <c r="BV330" s="29"/>
      <c r="BW330" s="29"/>
      <c r="BX330" s="29"/>
      <c r="BY330" s="29"/>
      <c r="BZ330" s="29"/>
      <c r="CA330" s="29"/>
      <c r="CB330" s="29"/>
      <c r="CC330" s="29"/>
      <c r="CD330" s="29"/>
      <c r="CE330" s="29"/>
      <c r="CF330" s="29"/>
      <c r="CG330" s="29"/>
      <c r="CH330" s="29"/>
      <c r="CI330" s="29"/>
      <c r="CJ330" s="29"/>
      <c r="CK330" s="29"/>
      <c r="CL330" s="29"/>
      <c r="CM330" s="29"/>
      <c r="CN330" s="29"/>
      <c r="CO330" s="29"/>
      <c r="CP330" s="29"/>
      <c r="CQ330" s="29"/>
      <c r="CR330" s="29"/>
    </row>
    <row r="331" spans="1:96" x14ac:dyDescent="0.3">
      <c r="A331" s="24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7"/>
      <c r="AQ331" s="27"/>
      <c r="AR331" s="29"/>
      <c r="AS331" s="29"/>
      <c r="AT331" s="29"/>
      <c r="AU331" s="29"/>
      <c r="AV331" s="29"/>
      <c r="AW331" s="29"/>
      <c r="AX331" s="29"/>
      <c r="AY331" s="29"/>
      <c r="AZ331" s="29"/>
      <c r="BA331" s="29"/>
      <c r="BB331" s="29"/>
      <c r="BC331" s="29"/>
      <c r="BD331" s="29"/>
      <c r="BE331" s="29"/>
      <c r="BF331" s="29"/>
      <c r="BG331" s="29"/>
      <c r="BH331" s="29"/>
      <c r="BI331" s="29"/>
      <c r="BJ331" s="29"/>
      <c r="BK331" s="29"/>
      <c r="BL331" s="29"/>
      <c r="BM331" s="29"/>
      <c r="BN331" s="29"/>
      <c r="BO331" s="29"/>
      <c r="BP331" s="29"/>
      <c r="BQ331" s="29"/>
      <c r="BR331" s="29"/>
      <c r="BS331" s="29"/>
      <c r="BT331" s="29"/>
      <c r="BU331" s="29"/>
      <c r="BV331" s="29"/>
      <c r="BW331" s="29"/>
      <c r="BX331" s="29"/>
      <c r="BY331" s="29"/>
      <c r="BZ331" s="29"/>
      <c r="CA331" s="29"/>
      <c r="CB331" s="29"/>
      <c r="CC331" s="29"/>
      <c r="CD331" s="29"/>
      <c r="CE331" s="29"/>
      <c r="CF331" s="29"/>
      <c r="CG331" s="29"/>
      <c r="CH331" s="29"/>
      <c r="CI331" s="29"/>
      <c r="CJ331" s="29"/>
      <c r="CK331" s="29"/>
      <c r="CL331" s="29"/>
      <c r="CM331" s="29"/>
      <c r="CN331" s="29"/>
      <c r="CO331" s="29"/>
      <c r="CP331" s="29"/>
      <c r="CQ331" s="29"/>
      <c r="CR331" s="29"/>
    </row>
    <row r="332" spans="1:96" x14ac:dyDescent="0.3">
      <c r="A332" s="24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  <c r="AJ332" s="27"/>
      <c r="AK332" s="27"/>
      <c r="AL332" s="27"/>
      <c r="AM332" s="27"/>
      <c r="AN332" s="27"/>
      <c r="AO332" s="27"/>
      <c r="AP332" s="27"/>
      <c r="AQ332" s="27"/>
      <c r="AR332" s="29"/>
      <c r="AS332" s="29"/>
      <c r="AT332" s="29"/>
      <c r="AU332" s="29"/>
      <c r="AV332" s="29"/>
      <c r="AW332" s="29"/>
      <c r="AX332" s="29"/>
      <c r="AY332" s="29"/>
      <c r="AZ332" s="29"/>
      <c r="BA332" s="29"/>
      <c r="BB332" s="29"/>
      <c r="BC332" s="29"/>
      <c r="BD332" s="29"/>
      <c r="BE332" s="29"/>
      <c r="BF332" s="29"/>
      <c r="BG332" s="29"/>
      <c r="BH332" s="29"/>
      <c r="BI332" s="29"/>
      <c r="BJ332" s="29"/>
      <c r="BK332" s="29"/>
      <c r="BL332" s="29"/>
      <c r="BM332" s="29"/>
      <c r="BN332" s="29"/>
      <c r="BO332" s="29"/>
      <c r="BP332" s="29"/>
      <c r="BQ332" s="29"/>
      <c r="BR332" s="29"/>
      <c r="BS332" s="29"/>
      <c r="BT332" s="29"/>
      <c r="BU332" s="29"/>
      <c r="BV332" s="29"/>
      <c r="BW332" s="29"/>
      <c r="BX332" s="29"/>
      <c r="BY332" s="29"/>
      <c r="BZ332" s="29"/>
      <c r="CA332" s="29"/>
      <c r="CB332" s="29"/>
      <c r="CC332" s="29"/>
      <c r="CD332" s="29"/>
      <c r="CE332" s="29"/>
      <c r="CF332" s="29"/>
      <c r="CG332" s="29"/>
      <c r="CH332" s="29"/>
      <c r="CI332" s="29"/>
      <c r="CJ332" s="29"/>
      <c r="CK332" s="29"/>
      <c r="CL332" s="29"/>
      <c r="CM332" s="29"/>
      <c r="CN332" s="29"/>
      <c r="CO332" s="29"/>
      <c r="CP332" s="29"/>
      <c r="CQ332" s="29"/>
      <c r="CR332" s="29"/>
    </row>
    <row r="333" spans="1:96" x14ac:dyDescent="0.3">
      <c r="A333" s="24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  <c r="AK333" s="27"/>
      <c r="AL333" s="27"/>
      <c r="AM333" s="27"/>
      <c r="AN333" s="27"/>
      <c r="AO333" s="27"/>
      <c r="AP333" s="27"/>
      <c r="AQ333" s="27"/>
      <c r="AR333" s="29"/>
      <c r="AS333" s="29"/>
      <c r="AT333" s="29"/>
      <c r="AU333" s="29"/>
      <c r="AV333" s="29"/>
      <c r="AW333" s="29"/>
      <c r="AX333" s="29"/>
      <c r="AY333" s="29"/>
      <c r="AZ333" s="29"/>
      <c r="BA333" s="29"/>
      <c r="BB333" s="29"/>
      <c r="BC333" s="29"/>
      <c r="BD333" s="29"/>
      <c r="BE333" s="29"/>
      <c r="BF333" s="29"/>
      <c r="BG333" s="29"/>
      <c r="BH333" s="29"/>
      <c r="BI333" s="29"/>
      <c r="BJ333" s="29"/>
      <c r="BK333" s="29"/>
      <c r="BL333" s="29"/>
      <c r="BM333" s="29"/>
      <c r="BN333" s="29"/>
      <c r="BO333" s="29"/>
      <c r="BP333" s="29"/>
      <c r="BQ333" s="29"/>
      <c r="BR333" s="29"/>
      <c r="BS333" s="29"/>
      <c r="BT333" s="29"/>
      <c r="BU333" s="29"/>
      <c r="BV333" s="29"/>
      <c r="BW333" s="29"/>
      <c r="BX333" s="29"/>
      <c r="BY333" s="29"/>
      <c r="BZ333" s="29"/>
      <c r="CA333" s="29"/>
      <c r="CB333" s="29"/>
      <c r="CC333" s="29"/>
      <c r="CD333" s="29"/>
      <c r="CE333" s="29"/>
      <c r="CF333" s="29"/>
      <c r="CG333" s="29"/>
      <c r="CH333" s="29"/>
      <c r="CI333" s="29"/>
      <c r="CJ333" s="29"/>
      <c r="CK333" s="29"/>
      <c r="CL333" s="29"/>
      <c r="CM333" s="29"/>
      <c r="CN333" s="29"/>
      <c r="CO333" s="29"/>
      <c r="CP333" s="29"/>
      <c r="CQ333" s="29"/>
      <c r="CR333" s="29"/>
    </row>
    <row r="334" spans="1:96" x14ac:dyDescent="0.3">
      <c r="A334" s="24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  <c r="AK334" s="27"/>
      <c r="AL334" s="27"/>
      <c r="AM334" s="27"/>
      <c r="AN334" s="27"/>
      <c r="AO334" s="27"/>
      <c r="AP334" s="27"/>
      <c r="AQ334" s="27"/>
      <c r="AR334" s="29"/>
      <c r="AS334" s="29"/>
      <c r="AT334" s="29"/>
      <c r="AU334" s="29"/>
      <c r="AV334" s="29"/>
      <c r="AW334" s="29"/>
      <c r="AX334" s="29"/>
      <c r="AY334" s="29"/>
      <c r="AZ334" s="29"/>
      <c r="BA334" s="29"/>
      <c r="BB334" s="29"/>
      <c r="BC334" s="29"/>
      <c r="BD334" s="29"/>
      <c r="BE334" s="29"/>
      <c r="BF334" s="29"/>
      <c r="BG334" s="29"/>
      <c r="BH334" s="29"/>
      <c r="BI334" s="29"/>
      <c r="BJ334" s="29"/>
      <c r="BK334" s="29"/>
      <c r="BL334" s="29"/>
      <c r="BM334" s="29"/>
      <c r="BN334" s="29"/>
      <c r="BO334" s="29"/>
      <c r="BP334" s="29"/>
      <c r="BQ334" s="29"/>
      <c r="BR334" s="29"/>
      <c r="BS334" s="29"/>
      <c r="BT334" s="29"/>
      <c r="BU334" s="29"/>
      <c r="BV334" s="29"/>
      <c r="BW334" s="29"/>
      <c r="BX334" s="29"/>
      <c r="BY334" s="29"/>
      <c r="BZ334" s="29"/>
      <c r="CA334" s="29"/>
      <c r="CB334" s="29"/>
      <c r="CC334" s="29"/>
      <c r="CD334" s="29"/>
      <c r="CE334" s="29"/>
      <c r="CF334" s="29"/>
      <c r="CG334" s="29"/>
      <c r="CH334" s="29"/>
      <c r="CI334" s="29"/>
      <c r="CJ334" s="29"/>
      <c r="CK334" s="29"/>
      <c r="CL334" s="29"/>
      <c r="CM334" s="29"/>
      <c r="CN334" s="29"/>
      <c r="CO334" s="29"/>
      <c r="CP334" s="29"/>
      <c r="CQ334" s="29"/>
      <c r="CR334" s="29"/>
    </row>
    <row r="335" spans="1:96" x14ac:dyDescent="0.3">
      <c r="A335" s="24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27"/>
      <c r="AN335" s="27"/>
      <c r="AO335" s="27"/>
      <c r="AP335" s="27"/>
      <c r="AQ335" s="27"/>
      <c r="AR335" s="29"/>
      <c r="AS335" s="29"/>
      <c r="AT335" s="29"/>
      <c r="AU335" s="29"/>
      <c r="AV335" s="29"/>
      <c r="AW335" s="29"/>
      <c r="AX335" s="29"/>
      <c r="AY335" s="29"/>
      <c r="AZ335" s="29"/>
      <c r="BA335" s="29"/>
      <c r="BB335" s="29"/>
      <c r="BC335" s="29"/>
      <c r="BD335" s="29"/>
      <c r="BE335" s="29"/>
      <c r="BF335" s="29"/>
      <c r="BG335" s="29"/>
      <c r="BH335" s="29"/>
      <c r="BI335" s="29"/>
      <c r="BJ335" s="29"/>
      <c r="BK335" s="29"/>
      <c r="BL335" s="29"/>
      <c r="BM335" s="29"/>
      <c r="BN335" s="29"/>
      <c r="BO335" s="29"/>
      <c r="BP335" s="29"/>
      <c r="BQ335" s="29"/>
      <c r="BR335" s="29"/>
      <c r="BS335" s="29"/>
      <c r="BT335" s="29"/>
      <c r="BU335" s="29"/>
      <c r="BV335" s="29"/>
      <c r="BW335" s="29"/>
      <c r="BX335" s="29"/>
      <c r="BY335" s="29"/>
      <c r="BZ335" s="29"/>
      <c r="CA335" s="29"/>
      <c r="CB335" s="29"/>
      <c r="CC335" s="29"/>
      <c r="CD335" s="29"/>
      <c r="CE335" s="29"/>
      <c r="CF335" s="29"/>
      <c r="CG335" s="29"/>
      <c r="CH335" s="29"/>
      <c r="CI335" s="29"/>
      <c r="CJ335" s="29"/>
      <c r="CK335" s="29"/>
      <c r="CL335" s="29"/>
      <c r="CM335" s="29"/>
      <c r="CN335" s="29"/>
      <c r="CO335" s="29"/>
      <c r="CP335" s="29"/>
      <c r="CQ335" s="29"/>
      <c r="CR335" s="29"/>
    </row>
    <row r="336" spans="1:96" x14ac:dyDescent="0.3">
      <c r="A336" s="24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  <c r="AK336" s="27"/>
      <c r="AL336" s="27"/>
      <c r="AM336" s="27"/>
      <c r="AN336" s="27"/>
      <c r="AO336" s="27"/>
      <c r="AP336" s="27"/>
      <c r="AQ336" s="27"/>
      <c r="AR336" s="29"/>
      <c r="AS336" s="29"/>
      <c r="AT336" s="29"/>
      <c r="AU336" s="29"/>
      <c r="AV336" s="29"/>
      <c r="AW336" s="29"/>
      <c r="AX336" s="29"/>
      <c r="AY336" s="29"/>
      <c r="AZ336" s="29"/>
      <c r="BA336" s="29"/>
      <c r="BB336" s="29"/>
      <c r="BC336" s="29"/>
      <c r="BD336" s="29"/>
      <c r="BE336" s="29"/>
      <c r="BF336" s="29"/>
      <c r="BG336" s="29"/>
      <c r="BH336" s="29"/>
      <c r="BI336" s="29"/>
      <c r="BJ336" s="29"/>
      <c r="BK336" s="29"/>
      <c r="BL336" s="29"/>
      <c r="BM336" s="29"/>
      <c r="BN336" s="29"/>
      <c r="BO336" s="29"/>
      <c r="BP336" s="29"/>
      <c r="BQ336" s="29"/>
      <c r="BR336" s="29"/>
      <c r="BS336" s="29"/>
      <c r="BT336" s="29"/>
      <c r="BU336" s="29"/>
      <c r="BV336" s="29"/>
      <c r="BW336" s="29"/>
      <c r="BX336" s="29"/>
      <c r="BY336" s="29"/>
      <c r="BZ336" s="29"/>
      <c r="CA336" s="29"/>
      <c r="CB336" s="29"/>
      <c r="CC336" s="29"/>
      <c r="CD336" s="29"/>
      <c r="CE336" s="29"/>
      <c r="CF336" s="29"/>
      <c r="CG336" s="29"/>
      <c r="CH336" s="29"/>
      <c r="CI336" s="29"/>
      <c r="CJ336" s="29"/>
      <c r="CK336" s="29"/>
      <c r="CL336" s="29"/>
      <c r="CM336" s="29"/>
      <c r="CN336" s="29"/>
      <c r="CO336" s="29"/>
      <c r="CP336" s="29"/>
      <c r="CQ336" s="29"/>
      <c r="CR336" s="29"/>
    </row>
    <row r="337" spans="1:96" x14ac:dyDescent="0.3">
      <c r="A337" s="24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27"/>
      <c r="AM337" s="27"/>
      <c r="AN337" s="27"/>
      <c r="AO337" s="27"/>
      <c r="AP337" s="27"/>
      <c r="AQ337" s="27"/>
      <c r="AR337" s="29"/>
      <c r="AS337" s="29"/>
      <c r="AT337" s="29"/>
      <c r="AU337" s="29"/>
      <c r="AV337" s="29"/>
      <c r="AW337" s="29"/>
      <c r="AX337" s="29"/>
      <c r="AY337" s="29"/>
      <c r="AZ337" s="29"/>
      <c r="BA337" s="29"/>
      <c r="BB337" s="29"/>
      <c r="BC337" s="29"/>
      <c r="BD337" s="29"/>
      <c r="BE337" s="29"/>
      <c r="BF337" s="29"/>
      <c r="BG337" s="29"/>
      <c r="BH337" s="29"/>
      <c r="BI337" s="29"/>
      <c r="BJ337" s="29"/>
      <c r="BK337" s="29"/>
      <c r="BL337" s="29"/>
      <c r="BM337" s="29"/>
      <c r="BN337" s="29"/>
      <c r="BO337" s="29"/>
      <c r="BP337" s="29"/>
      <c r="BQ337" s="29"/>
      <c r="BR337" s="29"/>
      <c r="BS337" s="29"/>
      <c r="BT337" s="29"/>
      <c r="BU337" s="29"/>
      <c r="BV337" s="29"/>
      <c r="BW337" s="29"/>
      <c r="BX337" s="29"/>
      <c r="BY337" s="29"/>
      <c r="BZ337" s="29"/>
      <c r="CA337" s="29"/>
      <c r="CB337" s="29"/>
      <c r="CC337" s="29"/>
      <c r="CD337" s="29"/>
      <c r="CE337" s="29"/>
      <c r="CF337" s="29"/>
      <c r="CG337" s="29"/>
      <c r="CH337" s="29"/>
      <c r="CI337" s="29"/>
      <c r="CJ337" s="29"/>
      <c r="CK337" s="29"/>
      <c r="CL337" s="29"/>
      <c r="CM337" s="29"/>
      <c r="CN337" s="29"/>
      <c r="CO337" s="29"/>
      <c r="CP337" s="29"/>
      <c r="CQ337" s="29"/>
      <c r="CR337" s="29"/>
    </row>
    <row r="338" spans="1:96" x14ac:dyDescent="0.3">
      <c r="A338" s="24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27"/>
      <c r="AN338" s="27"/>
      <c r="AO338" s="27"/>
      <c r="AP338" s="27"/>
      <c r="AQ338" s="27"/>
      <c r="AR338" s="29"/>
      <c r="AS338" s="29"/>
      <c r="AT338" s="29"/>
      <c r="AU338" s="29"/>
      <c r="AV338" s="29"/>
      <c r="AW338" s="29"/>
      <c r="AX338" s="29"/>
      <c r="AY338" s="29"/>
      <c r="AZ338" s="29"/>
      <c r="BA338" s="29"/>
      <c r="BB338" s="29"/>
      <c r="BC338" s="29"/>
      <c r="BD338" s="29"/>
      <c r="BE338" s="29"/>
      <c r="BF338" s="29"/>
      <c r="BG338" s="29"/>
      <c r="BH338" s="29"/>
      <c r="BI338" s="29"/>
      <c r="BJ338" s="29"/>
      <c r="BK338" s="29"/>
      <c r="BL338" s="29"/>
      <c r="BM338" s="29"/>
      <c r="BN338" s="29"/>
      <c r="BO338" s="29"/>
      <c r="BP338" s="29"/>
      <c r="BQ338" s="29"/>
      <c r="BR338" s="29"/>
      <c r="BS338" s="29"/>
      <c r="BT338" s="29"/>
      <c r="BU338" s="29"/>
      <c r="BV338" s="29"/>
      <c r="BW338" s="29"/>
      <c r="BX338" s="29"/>
      <c r="BY338" s="29"/>
      <c r="BZ338" s="29"/>
      <c r="CA338" s="29"/>
      <c r="CB338" s="29"/>
      <c r="CC338" s="29"/>
      <c r="CD338" s="29"/>
      <c r="CE338" s="29"/>
      <c r="CF338" s="29"/>
      <c r="CG338" s="29"/>
      <c r="CH338" s="29"/>
      <c r="CI338" s="29"/>
      <c r="CJ338" s="29"/>
      <c r="CK338" s="29"/>
      <c r="CL338" s="29"/>
      <c r="CM338" s="29"/>
      <c r="CN338" s="29"/>
      <c r="CO338" s="29"/>
      <c r="CP338" s="29"/>
      <c r="CQ338" s="29"/>
      <c r="CR338" s="29"/>
    </row>
    <row r="339" spans="1:96" x14ac:dyDescent="0.3">
      <c r="A339" s="24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7"/>
      <c r="AA339" s="27"/>
      <c r="AB339" s="27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27"/>
      <c r="AN339" s="27"/>
      <c r="AO339" s="27"/>
      <c r="AP339" s="27"/>
      <c r="AQ339" s="27"/>
      <c r="AR339" s="29"/>
      <c r="AS339" s="29"/>
      <c r="AT339" s="29"/>
      <c r="AU339" s="29"/>
      <c r="AV339" s="29"/>
      <c r="AW339" s="29"/>
      <c r="AX339" s="29"/>
      <c r="AY339" s="29"/>
      <c r="AZ339" s="29"/>
      <c r="BA339" s="29"/>
      <c r="BB339" s="29"/>
      <c r="BC339" s="29"/>
      <c r="BD339" s="29"/>
      <c r="BE339" s="29"/>
      <c r="BF339" s="29"/>
      <c r="BG339" s="29"/>
      <c r="BH339" s="29"/>
      <c r="BI339" s="29"/>
      <c r="BJ339" s="29"/>
      <c r="BK339" s="29"/>
      <c r="BL339" s="29"/>
      <c r="BM339" s="29"/>
      <c r="BN339" s="29"/>
      <c r="BO339" s="29"/>
      <c r="BP339" s="29"/>
      <c r="BQ339" s="29"/>
      <c r="BR339" s="29"/>
      <c r="BS339" s="29"/>
      <c r="BT339" s="29"/>
      <c r="BU339" s="29"/>
      <c r="BV339" s="29"/>
      <c r="BW339" s="29"/>
      <c r="BX339" s="29"/>
      <c r="BY339" s="29"/>
      <c r="BZ339" s="29"/>
      <c r="CA339" s="29"/>
      <c r="CB339" s="29"/>
      <c r="CC339" s="29"/>
      <c r="CD339" s="29"/>
      <c r="CE339" s="29"/>
      <c r="CF339" s="29"/>
      <c r="CG339" s="29"/>
      <c r="CH339" s="29"/>
      <c r="CI339" s="29"/>
      <c r="CJ339" s="29"/>
      <c r="CK339" s="29"/>
      <c r="CL339" s="29"/>
      <c r="CM339" s="29"/>
      <c r="CN339" s="29"/>
      <c r="CO339" s="29"/>
      <c r="CP339" s="29"/>
      <c r="CQ339" s="29"/>
      <c r="CR339" s="29"/>
    </row>
    <row r="340" spans="1:96" x14ac:dyDescent="0.3">
      <c r="A340" s="24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  <c r="AL340" s="27"/>
      <c r="AM340" s="27"/>
      <c r="AN340" s="27"/>
      <c r="AO340" s="27"/>
      <c r="AP340" s="27"/>
      <c r="AQ340" s="27"/>
      <c r="AR340" s="29"/>
      <c r="AS340" s="29"/>
      <c r="AT340" s="29"/>
      <c r="AU340" s="29"/>
      <c r="AV340" s="29"/>
      <c r="AW340" s="29"/>
      <c r="AX340" s="29"/>
      <c r="AY340" s="29"/>
      <c r="AZ340" s="29"/>
      <c r="BA340" s="29"/>
      <c r="BB340" s="29"/>
      <c r="BC340" s="29"/>
      <c r="BD340" s="29"/>
      <c r="BE340" s="29"/>
      <c r="BF340" s="29"/>
      <c r="BG340" s="29"/>
      <c r="BH340" s="29"/>
      <c r="BI340" s="29"/>
      <c r="BJ340" s="29"/>
      <c r="BK340" s="29"/>
      <c r="BL340" s="29"/>
      <c r="BM340" s="29"/>
      <c r="BN340" s="29"/>
      <c r="BO340" s="29"/>
      <c r="BP340" s="29"/>
      <c r="BQ340" s="29"/>
      <c r="BR340" s="29"/>
      <c r="BS340" s="29"/>
      <c r="BT340" s="29"/>
      <c r="BU340" s="29"/>
      <c r="BV340" s="29"/>
      <c r="BW340" s="29"/>
      <c r="BX340" s="29"/>
      <c r="BY340" s="29"/>
      <c r="BZ340" s="29"/>
      <c r="CA340" s="29"/>
      <c r="CB340" s="29"/>
      <c r="CC340" s="29"/>
      <c r="CD340" s="29"/>
      <c r="CE340" s="29"/>
      <c r="CF340" s="29"/>
      <c r="CG340" s="29"/>
      <c r="CH340" s="29"/>
      <c r="CI340" s="29"/>
      <c r="CJ340" s="29"/>
      <c r="CK340" s="29"/>
      <c r="CL340" s="29"/>
      <c r="CM340" s="29"/>
      <c r="CN340" s="29"/>
      <c r="CO340" s="29"/>
      <c r="CP340" s="29"/>
      <c r="CQ340" s="29"/>
      <c r="CR340" s="29"/>
    </row>
    <row r="341" spans="1:96" x14ac:dyDescent="0.3">
      <c r="A341" s="24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  <c r="AO341" s="27"/>
      <c r="AP341" s="27"/>
      <c r="AQ341" s="27"/>
      <c r="AR341" s="29"/>
      <c r="AS341" s="29"/>
      <c r="AT341" s="29"/>
      <c r="AU341" s="29"/>
      <c r="AV341" s="29"/>
      <c r="AW341" s="29"/>
      <c r="AX341" s="29"/>
      <c r="AY341" s="29"/>
      <c r="AZ341" s="29"/>
      <c r="BA341" s="29"/>
      <c r="BB341" s="29"/>
      <c r="BC341" s="29"/>
      <c r="BD341" s="29"/>
      <c r="BE341" s="29"/>
      <c r="BF341" s="29"/>
      <c r="BG341" s="29"/>
      <c r="BH341" s="29"/>
      <c r="BI341" s="29"/>
      <c r="BJ341" s="29"/>
      <c r="BK341" s="29"/>
      <c r="BL341" s="29"/>
      <c r="BM341" s="29"/>
      <c r="BN341" s="29"/>
      <c r="BO341" s="29"/>
      <c r="BP341" s="29"/>
      <c r="BQ341" s="29"/>
      <c r="BR341" s="29"/>
      <c r="BS341" s="29"/>
      <c r="BT341" s="29"/>
      <c r="BU341" s="29"/>
      <c r="BV341" s="29"/>
      <c r="BW341" s="29"/>
      <c r="BX341" s="29"/>
      <c r="BY341" s="29"/>
      <c r="BZ341" s="29"/>
      <c r="CA341" s="29"/>
      <c r="CB341" s="29"/>
      <c r="CC341" s="29"/>
      <c r="CD341" s="29"/>
      <c r="CE341" s="29"/>
      <c r="CF341" s="29"/>
      <c r="CG341" s="29"/>
      <c r="CH341" s="29"/>
      <c r="CI341" s="29"/>
      <c r="CJ341" s="29"/>
      <c r="CK341" s="29"/>
      <c r="CL341" s="29"/>
      <c r="CM341" s="29"/>
      <c r="CN341" s="29"/>
      <c r="CO341" s="29"/>
      <c r="CP341" s="29"/>
      <c r="CQ341" s="29"/>
      <c r="CR341" s="29"/>
    </row>
    <row r="342" spans="1:96" x14ac:dyDescent="0.3">
      <c r="A342" s="24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27"/>
      <c r="AN342" s="27"/>
      <c r="AO342" s="27"/>
      <c r="AP342" s="27"/>
      <c r="AQ342" s="27"/>
      <c r="AR342" s="29"/>
      <c r="AS342" s="29"/>
      <c r="AT342" s="29"/>
      <c r="AU342" s="29"/>
      <c r="AV342" s="29"/>
      <c r="AW342" s="29"/>
      <c r="AX342" s="29"/>
      <c r="AY342" s="29"/>
      <c r="AZ342" s="29"/>
      <c r="BA342" s="29"/>
      <c r="BB342" s="29"/>
      <c r="BC342" s="29"/>
      <c r="BD342" s="29"/>
      <c r="BE342" s="29"/>
      <c r="BF342" s="29"/>
      <c r="BG342" s="29"/>
      <c r="BH342" s="29"/>
      <c r="BI342" s="29"/>
      <c r="BJ342" s="29"/>
      <c r="BK342" s="29"/>
      <c r="BL342" s="29"/>
      <c r="BM342" s="29"/>
      <c r="BN342" s="29"/>
      <c r="BO342" s="29"/>
      <c r="BP342" s="29"/>
      <c r="BQ342" s="29"/>
      <c r="BR342" s="29"/>
      <c r="BS342" s="29"/>
      <c r="BT342" s="29"/>
      <c r="BU342" s="29"/>
      <c r="BV342" s="29"/>
      <c r="BW342" s="29"/>
      <c r="BX342" s="29"/>
      <c r="BY342" s="29"/>
      <c r="BZ342" s="29"/>
      <c r="CA342" s="29"/>
      <c r="CB342" s="29"/>
      <c r="CC342" s="29"/>
      <c r="CD342" s="29"/>
      <c r="CE342" s="29"/>
      <c r="CF342" s="29"/>
      <c r="CG342" s="29"/>
      <c r="CH342" s="29"/>
      <c r="CI342" s="29"/>
      <c r="CJ342" s="29"/>
      <c r="CK342" s="29"/>
      <c r="CL342" s="29"/>
      <c r="CM342" s="29"/>
      <c r="CN342" s="29"/>
      <c r="CO342" s="29"/>
      <c r="CP342" s="29"/>
      <c r="CQ342" s="29"/>
      <c r="CR342" s="29"/>
    </row>
    <row r="343" spans="1:96" x14ac:dyDescent="0.3">
      <c r="A343" s="24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  <c r="AK343" s="27"/>
      <c r="AL343" s="27"/>
      <c r="AM343" s="27"/>
      <c r="AN343" s="27"/>
      <c r="AO343" s="27"/>
      <c r="AP343" s="27"/>
      <c r="AQ343" s="27"/>
      <c r="AR343" s="29"/>
      <c r="AS343" s="29"/>
      <c r="AT343" s="29"/>
      <c r="AU343" s="29"/>
      <c r="AV343" s="29"/>
      <c r="AW343" s="29"/>
      <c r="AX343" s="29"/>
      <c r="AY343" s="29"/>
      <c r="AZ343" s="29"/>
      <c r="BA343" s="29"/>
      <c r="BB343" s="29"/>
      <c r="BC343" s="29"/>
      <c r="BD343" s="29"/>
      <c r="BE343" s="29"/>
      <c r="BF343" s="29"/>
      <c r="BG343" s="29"/>
      <c r="BH343" s="29"/>
      <c r="BI343" s="29"/>
      <c r="BJ343" s="29"/>
      <c r="BK343" s="29"/>
      <c r="BL343" s="29"/>
      <c r="BM343" s="29"/>
      <c r="BN343" s="29"/>
      <c r="BO343" s="29"/>
      <c r="BP343" s="29"/>
      <c r="BQ343" s="29"/>
      <c r="BR343" s="29"/>
      <c r="BS343" s="29"/>
      <c r="BT343" s="29"/>
      <c r="BU343" s="29"/>
      <c r="BV343" s="29"/>
      <c r="BW343" s="29"/>
      <c r="BX343" s="29"/>
      <c r="BY343" s="29"/>
      <c r="BZ343" s="29"/>
      <c r="CA343" s="29"/>
      <c r="CB343" s="29"/>
      <c r="CC343" s="29"/>
      <c r="CD343" s="29"/>
      <c r="CE343" s="29"/>
      <c r="CF343" s="29"/>
      <c r="CG343" s="29"/>
      <c r="CH343" s="29"/>
      <c r="CI343" s="29"/>
      <c r="CJ343" s="29"/>
      <c r="CK343" s="29"/>
      <c r="CL343" s="29"/>
      <c r="CM343" s="29"/>
      <c r="CN343" s="29"/>
      <c r="CO343" s="29"/>
      <c r="CP343" s="29"/>
      <c r="CQ343" s="29"/>
      <c r="CR343" s="29"/>
    </row>
    <row r="344" spans="1:96" x14ac:dyDescent="0.3">
      <c r="A344" s="24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27"/>
      <c r="AL344" s="27"/>
      <c r="AM344" s="27"/>
      <c r="AN344" s="27"/>
      <c r="AO344" s="27"/>
      <c r="AP344" s="27"/>
      <c r="AQ344" s="27"/>
      <c r="AR344" s="29"/>
      <c r="AS344" s="29"/>
      <c r="AT344" s="29"/>
      <c r="AU344" s="29"/>
      <c r="AV344" s="29"/>
      <c r="AW344" s="29"/>
      <c r="AX344" s="29"/>
      <c r="AY344" s="29"/>
      <c r="AZ344" s="29"/>
      <c r="BA344" s="29"/>
      <c r="BB344" s="29"/>
      <c r="BC344" s="29"/>
      <c r="BD344" s="29"/>
      <c r="BE344" s="29"/>
      <c r="BF344" s="29"/>
      <c r="BG344" s="29"/>
      <c r="BH344" s="29"/>
      <c r="BI344" s="29"/>
      <c r="BJ344" s="29"/>
      <c r="BK344" s="29"/>
      <c r="BL344" s="29"/>
      <c r="BM344" s="29"/>
      <c r="BN344" s="29"/>
      <c r="BO344" s="29"/>
      <c r="BP344" s="29"/>
      <c r="BQ344" s="29"/>
      <c r="BR344" s="29"/>
      <c r="BS344" s="29"/>
      <c r="BT344" s="29"/>
      <c r="BU344" s="29"/>
      <c r="BV344" s="29"/>
      <c r="BW344" s="29"/>
      <c r="BX344" s="29"/>
      <c r="BY344" s="29"/>
      <c r="BZ344" s="29"/>
      <c r="CA344" s="29"/>
      <c r="CB344" s="29"/>
      <c r="CC344" s="29"/>
      <c r="CD344" s="29"/>
      <c r="CE344" s="29"/>
      <c r="CF344" s="29"/>
      <c r="CG344" s="29"/>
      <c r="CH344" s="29"/>
      <c r="CI344" s="29"/>
      <c r="CJ344" s="29"/>
      <c r="CK344" s="29"/>
      <c r="CL344" s="29"/>
      <c r="CM344" s="29"/>
      <c r="CN344" s="29"/>
      <c r="CO344" s="29"/>
      <c r="CP344" s="29"/>
      <c r="CQ344" s="29"/>
      <c r="CR344" s="29"/>
    </row>
    <row r="345" spans="1:96" x14ac:dyDescent="0.3">
      <c r="A345" s="24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27"/>
      <c r="AN345" s="27"/>
      <c r="AO345" s="27"/>
      <c r="AP345" s="27"/>
      <c r="AQ345" s="27"/>
      <c r="AR345" s="29"/>
      <c r="AS345" s="29"/>
      <c r="AT345" s="29"/>
      <c r="AU345" s="29"/>
      <c r="AV345" s="29"/>
      <c r="AW345" s="29"/>
      <c r="AX345" s="29"/>
      <c r="AY345" s="29"/>
      <c r="AZ345" s="29"/>
      <c r="BA345" s="29"/>
      <c r="BB345" s="29"/>
      <c r="BC345" s="29"/>
      <c r="BD345" s="29"/>
      <c r="BE345" s="29"/>
      <c r="BF345" s="29"/>
      <c r="BG345" s="29"/>
      <c r="BH345" s="29"/>
      <c r="BI345" s="29"/>
      <c r="BJ345" s="29"/>
      <c r="BK345" s="29"/>
      <c r="BL345" s="29"/>
      <c r="BM345" s="29"/>
      <c r="BN345" s="29"/>
      <c r="BO345" s="29"/>
      <c r="BP345" s="29"/>
      <c r="BQ345" s="29"/>
      <c r="BR345" s="29"/>
      <c r="BS345" s="29"/>
      <c r="BT345" s="29"/>
      <c r="BU345" s="29"/>
      <c r="BV345" s="29"/>
      <c r="BW345" s="29"/>
      <c r="BX345" s="29"/>
      <c r="BY345" s="29"/>
      <c r="BZ345" s="29"/>
      <c r="CA345" s="29"/>
      <c r="CB345" s="29"/>
      <c r="CC345" s="29"/>
      <c r="CD345" s="29"/>
      <c r="CE345" s="29"/>
      <c r="CF345" s="29"/>
      <c r="CG345" s="29"/>
      <c r="CH345" s="29"/>
      <c r="CI345" s="29"/>
      <c r="CJ345" s="29"/>
      <c r="CK345" s="29"/>
      <c r="CL345" s="29"/>
      <c r="CM345" s="29"/>
      <c r="CN345" s="29"/>
      <c r="CO345" s="29"/>
      <c r="CP345" s="29"/>
      <c r="CQ345" s="29"/>
      <c r="CR345" s="29"/>
    </row>
    <row r="346" spans="1:96" x14ac:dyDescent="0.3">
      <c r="A346" s="24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7"/>
      <c r="AQ346" s="27"/>
      <c r="AR346" s="29"/>
      <c r="AS346" s="29"/>
      <c r="AT346" s="29"/>
      <c r="AU346" s="29"/>
      <c r="AV346" s="29"/>
      <c r="AW346" s="29"/>
      <c r="AX346" s="29"/>
      <c r="AY346" s="29"/>
      <c r="AZ346" s="29"/>
      <c r="BA346" s="29"/>
      <c r="BB346" s="29"/>
      <c r="BC346" s="29"/>
      <c r="BD346" s="29"/>
      <c r="BE346" s="29"/>
      <c r="BF346" s="29"/>
      <c r="BG346" s="29"/>
      <c r="BH346" s="29"/>
      <c r="BI346" s="29"/>
      <c r="BJ346" s="29"/>
      <c r="BK346" s="29"/>
      <c r="BL346" s="29"/>
      <c r="BM346" s="29"/>
      <c r="BN346" s="29"/>
      <c r="BO346" s="29"/>
      <c r="BP346" s="29"/>
      <c r="BQ346" s="29"/>
      <c r="BR346" s="29"/>
      <c r="BS346" s="29"/>
      <c r="BT346" s="29"/>
      <c r="BU346" s="29"/>
      <c r="BV346" s="29"/>
      <c r="BW346" s="29"/>
      <c r="BX346" s="29"/>
      <c r="BY346" s="29"/>
      <c r="BZ346" s="29"/>
      <c r="CA346" s="29"/>
      <c r="CB346" s="29"/>
      <c r="CC346" s="29"/>
      <c r="CD346" s="29"/>
      <c r="CE346" s="29"/>
      <c r="CF346" s="29"/>
      <c r="CG346" s="29"/>
      <c r="CH346" s="29"/>
      <c r="CI346" s="29"/>
      <c r="CJ346" s="29"/>
      <c r="CK346" s="29"/>
      <c r="CL346" s="29"/>
      <c r="CM346" s="29"/>
      <c r="CN346" s="29"/>
      <c r="CO346" s="29"/>
      <c r="CP346" s="29"/>
      <c r="CQ346" s="29"/>
      <c r="CR346" s="29"/>
    </row>
    <row r="347" spans="1:96" x14ac:dyDescent="0.3">
      <c r="A347" s="24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7"/>
      <c r="AQ347" s="27"/>
      <c r="AR347" s="29"/>
      <c r="AS347" s="29"/>
      <c r="AT347" s="29"/>
      <c r="AU347" s="29"/>
      <c r="AV347" s="29"/>
      <c r="AW347" s="29"/>
      <c r="AX347" s="29"/>
      <c r="AY347" s="29"/>
      <c r="AZ347" s="29"/>
      <c r="BA347" s="29"/>
      <c r="BB347" s="29"/>
      <c r="BC347" s="29"/>
      <c r="BD347" s="29"/>
      <c r="BE347" s="29"/>
      <c r="BF347" s="29"/>
      <c r="BG347" s="29"/>
      <c r="BH347" s="29"/>
      <c r="BI347" s="29"/>
      <c r="BJ347" s="29"/>
      <c r="BK347" s="29"/>
      <c r="BL347" s="29"/>
      <c r="BM347" s="29"/>
      <c r="BN347" s="29"/>
      <c r="BO347" s="29"/>
      <c r="BP347" s="29"/>
      <c r="BQ347" s="29"/>
      <c r="BR347" s="29"/>
      <c r="BS347" s="29"/>
      <c r="BT347" s="29"/>
      <c r="BU347" s="29"/>
      <c r="BV347" s="29"/>
      <c r="BW347" s="29"/>
      <c r="BX347" s="29"/>
      <c r="BY347" s="29"/>
      <c r="BZ347" s="29"/>
      <c r="CA347" s="29"/>
      <c r="CB347" s="29"/>
      <c r="CC347" s="29"/>
      <c r="CD347" s="29"/>
      <c r="CE347" s="29"/>
      <c r="CF347" s="29"/>
      <c r="CG347" s="29"/>
      <c r="CH347" s="29"/>
      <c r="CI347" s="29"/>
      <c r="CJ347" s="29"/>
      <c r="CK347" s="29"/>
      <c r="CL347" s="29"/>
      <c r="CM347" s="29"/>
      <c r="CN347" s="29"/>
      <c r="CO347" s="29"/>
      <c r="CP347" s="29"/>
      <c r="CQ347" s="29"/>
      <c r="CR347" s="29"/>
    </row>
    <row r="348" spans="1:96" x14ac:dyDescent="0.3">
      <c r="A348" s="24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27"/>
      <c r="AL348" s="27"/>
      <c r="AM348" s="27"/>
      <c r="AN348" s="27"/>
      <c r="AO348" s="27"/>
      <c r="AP348" s="27"/>
      <c r="AQ348" s="27"/>
      <c r="AR348" s="29"/>
      <c r="AS348" s="29"/>
      <c r="AT348" s="29"/>
      <c r="AU348" s="29"/>
      <c r="AV348" s="29"/>
      <c r="AW348" s="29"/>
      <c r="AX348" s="29"/>
      <c r="AY348" s="29"/>
      <c r="AZ348" s="29"/>
      <c r="BA348" s="29"/>
      <c r="BB348" s="29"/>
      <c r="BC348" s="29"/>
      <c r="BD348" s="29"/>
      <c r="BE348" s="29"/>
      <c r="BF348" s="29"/>
      <c r="BG348" s="29"/>
      <c r="BH348" s="29"/>
      <c r="BI348" s="29"/>
      <c r="BJ348" s="29"/>
      <c r="BK348" s="29"/>
      <c r="BL348" s="29"/>
      <c r="BM348" s="29"/>
      <c r="BN348" s="29"/>
      <c r="BO348" s="29"/>
      <c r="BP348" s="29"/>
      <c r="BQ348" s="29"/>
      <c r="BR348" s="29"/>
      <c r="BS348" s="29"/>
      <c r="BT348" s="29"/>
      <c r="BU348" s="29"/>
      <c r="BV348" s="29"/>
      <c r="BW348" s="29"/>
      <c r="BX348" s="29"/>
      <c r="BY348" s="29"/>
      <c r="BZ348" s="29"/>
      <c r="CA348" s="29"/>
      <c r="CB348" s="29"/>
      <c r="CC348" s="29"/>
      <c r="CD348" s="29"/>
      <c r="CE348" s="29"/>
      <c r="CF348" s="29"/>
      <c r="CG348" s="29"/>
      <c r="CH348" s="29"/>
      <c r="CI348" s="29"/>
      <c r="CJ348" s="29"/>
      <c r="CK348" s="29"/>
      <c r="CL348" s="29"/>
      <c r="CM348" s="29"/>
      <c r="CN348" s="29"/>
      <c r="CO348" s="29"/>
      <c r="CP348" s="29"/>
      <c r="CQ348" s="29"/>
      <c r="CR348" s="29"/>
    </row>
    <row r="349" spans="1:96" x14ac:dyDescent="0.3">
      <c r="A349" s="24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/>
      <c r="AN349" s="27"/>
      <c r="AO349" s="27"/>
      <c r="AP349" s="27"/>
      <c r="AQ349" s="27"/>
      <c r="AR349" s="29"/>
      <c r="AS349" s="29"/>
      <c r="AT349" s="29"/>
      <c r="AU349" s="29"/>
      <c r="AV349" s="29"/>
      <c r="AW349" s="29"/>
      <c r="AX349" s="29"/>
      <c r="AY349" s="29"/>
      <c r="AZ349" s="29"/>
      <c r="BA349" s="29"/>
      <c r="BB349" s="29"/>
      <c r="BC349" s="29"/>
      <c r="BD349" s="29"/>
      <c r="BE349" s="29"/>
      <c r="BF349" s="29"/>
      <c r="BG349" s="29"/>
      <c r="BH349" s="29"/>
      <c r="BI349" s="29"/>
      <c r="BJ349" s="29"/>
      <c r="BK349" s="29"/>
      <c r="BL349" s="29"/>
      <c r="BM349" s="29"/>
      <c r="BN349" s="29"/>
      <c r="BO349" s="29"/>
      <c r="BP349" s="29"/>
      <c r="BQ349" s="29"/>
      <c r="BR349" s="29"/>
      <c r="BS349" s="29"/>
      <c r="BT349" s="29"/>
      <c r="BU349" s="29"/>
      <c r="BV349" s="29"/>
      <c r="BW349" s="29"/>
      <c r="BX349" s="29"/>
      <c r="BY349" s="29"/>
      <c r="BZ349" s="29"/>
      <c r="CA349" s="29"/>
      <c r="CB349" s="29"/>
      <c r="CC349" s="29"/>
      <c r="CD349" s="29"/>
      <c r="CE349" s="29"/>
      <c r="CF349" s="29"/>
      <c r="CG349" s="29"/>
      <c r="CH349" s="29"/>
      <c r="CI349" s="29"/>
      <c r="CJ349" s="29"/>
      <c r="CK349" s="29"/>
      <c r="CL349" s="29"/>
      <c r="CM349" s="29"/>
      <c r="CN349" s="29"/>
      <c r="CO349" s="29"/>
      <c r="CP349" s="29"/>
      <c r="CQ349" s="29"/>
      <c r="CR349" s="29"/>
    </row>
    <row r="350" spans="1:96" x14ac:dyDescent="0.3">
      <c r="A350" s="24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  <c r="AP350" s="27"/>
      <c r="AQ350" s="27"/>
      <c r="AR350" s="29"/>
      <c r="AS350" s="29"/>
      <c r="AT350" s="29"/>
      <c r="AU350" s="29"/>
      <c r="AV350" s="29"/>
      <c r="AW350" s="29"/>
      <c r="AX350" s="29"/>
      <c r="AY350" s="29"/>
      <c r="AZ350" s="29"/>
      <c r="BA350" s="29"/>
      <c r="BB350" s="29"/>
      <c r="BC350" s="29"/>
      <c r="BD350" s="29"/>
      <c r="BE350" s="29"/>
      <c r="BF350" s="29"/>
      <c r="BG350" s="29"/>
      <c r="BH350" s="29"/>
      <c r="BI350" s="29"/>
      <c r="BJ350" s="29"/>
      <c r="BK350" s="29"/>
      <c r="BL350" s="29"/>
      <c r="BM350" s="29"/>
      <c r="BN350" s="29"/>
      <c r="BO350" s="29"/>
      <c r="BP350" s="29"/>
      <c r="BQ350" s="29"/>
      <c r="BR350" s="29"/>
      <c r="BS350" s="29"/>
      <c r="BT350" s="29"/>
      <c r="BU350" s="29"/>
      <c r="BV350" s="29"/>
      <c r="BW350" s="29"/>
      <c r="BX350" s="29"/>
      <c r="BY350" s="29"/>
      <c r="BZ350" s="29"/>
      <c r="CA350" s="29"/>
      <c r="CB350" s="29"/>
      <c r="CC350" s="29"/>
      <c r="CD350" s="29"/>
      <c r="CE350" s="29"/>
      <c r="CF350" s="29"/>
      <c r="CG350" s="29"/>
      <c r="CH350" s="29"/>
      <c r="CI350" s="29"/>
      <c r="CJ350" s="29"/>
      <c r="CK350" s="29"/>
      <c r="CL350" s="29"/>
      <c r="CM350" s="29"/>
      <c r="CN350" s="29"/>
      <c r="CO350" s="29"/>
      <c r="CP350" s="29"/>
      <c r="CQ350" s="29"/>
      <c r="CR350" s="29"/>
    </row>
    <row r="351" spans="1:96" x14ac:dyDescent="0.3">
      <c r="A351" s="24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/>
      <c r="AN351" s="27"/>
      <c r="AO351" s="27"/>
      <c r="AP351" s="27"/>
      <c r="AQ351" s="27"/>
      <c r="AR351" s="29"/>
      <c r="AS351" s="29"/>
      <c r="AT351" s="29"/>
      <c r="AU351" s="29"/>
      <c r="AV351" s="29"/>
      <c r="AW351" s="29"/>
      <c r="AX351" s="29"/>
      <c r="AY351" s="29"/>
      <c r="AZ351" s="29"/>
      <c r="BA351" s="29"/>
      <c r="BB351" s="29"/>
      <c r="BC351" s="29"/>
      <c r="BD351" s="29"/>
      <c r="BE351" s="29"/>
      <c r="BF351" s="29"/>
      <c r="BG351" s="29"/>
      <c r="BH351" s="29"/>
      <c r="BI351" s="29"/>
      <c r="BJ351" s="29"/>
      <c r="BK351" s="29"/>
      <c r="BL351" s="29"/>
      <c r="BM351" s="29"/>
      <c r="BN351" s="29"/>
      <c r="BO351" s="29"/>
      <c r="BP351" s="29"/>
      <c r="BQ351" s="29"/>
      <c r="BR351" s="29"/>
      <c r="BS351" s="29"/>
      <c r="BT351" s="29"/>
      <c r="BU351" s="29"/>
      <c r="BV351" s="29"/>
      <c r="BW351" s="29"/>
      <c r="BX351" s="29"/>
      <c r="BY351" s="29"/>
      <c r="BZ351" s="29"/>
      <c r="CA351" s="29"/>
      <c r="CB351" s="29"/>
      <c r="CC351" s="29"/>
      <c r="CD351" s="29"/>
      <c r="CE351" s="29"/>
      <c r="CF351" s="29"/>
      <c r="CG351" s="29"/>
      <c r="CH351" s="29"/>
      <c r="CI351" s="29"/>
      <c r="CJ351" s="29"/>
      <c r="CK351" s="29"/>
      <c r="CL351" s="29"/>
      <c r="CM351" s="29"/>
      <c r="CN351" s="29"/>
      <c r="CO351" s="29"/>
      <c r="CP351" s="29"/>
      <c r="CQ351" s="29"/>
      <c r="CR351" s="29"/>
    </row>
    <row r="352" spans="1:96" x14ac:dyDescent="0.3">
      <c r="A352" s="24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  <c r="AP352" s="27"/>
      <c r="AQ352" s="27"/>
      <c r="AR352" s="29"/>
      <c r="AS352" s="29"/>
      <c r="AT352" s="29"/>
      <c r="AU352" s="29"/>
      <c r="AV352" s="29"/>
      <c r="AW352" s="29"/>
      <c r="AX352" s="29"/>
      <c r="AY352" s="29"/>
      <c r="AZ352" s="29"/>
      <c r="BA352" s="29"/>
      <c r="BB352" s="29"/>
      <c r="BC352" s="29"/>
      <c r="BD352" s="29"/>
      <c r="BE352" s="29"/>
      <c r="BF352" s="29"/>
      <c r="BG352" s="29"/>
      <c r="BH352" s="29"/>
      <c r="BI352" s="29"/>
      <c r="BJ352" s="29"/>
      <c r="BK352" s="29"/>
      <c r="BL352" s="29"/>
      <c r="BM352" s="29"/>
      <c r="BN352" s="29"/>
      <c r="BO352" s="29"/>
      <c r="BP352" s="29"/>
      <c r="BQ352" s="29"/>
      <c r="BR352" s="29"/>
      <c r="BS352" s="29"/>
      <c r="BT352" s="29"/>
      <c r="BU352" s="29"/>
      <c r="BV352" s="29"/>
      <c r="BW352" s="29"/>
      <c r="BX352" s="29"/>
      <c r="BY352" s="29"/>
      <c r="BZ352" s="29"/>
      <c r="CA352" s="29"/>
      <c r="CB352" s="29"/>
      <c r="CC352" s="29"/>
      <c r="CD352" s="29"/>
      <c r="CE352" s="29"/>
      <c r="CF352" s="29"/>
      <c r="CG352" s="29"/>
      <c r="CH352" s="29"/>
      <c r="CI352" s="29"/>
      <c r="CJ352" s="29"/>
      <c r="CK352" s="29"/>
      <c r="CL352" s="29"/>
      <c r="CM352" s="29"/>
      <c r="CN352" s="29"/>
      <c r="CO352" s="29"/>
      <c r="CP352" s="29"/>
      <c r="CQ352" s="29"/>
      <c r="CR352" s="29"/>
    </row>
    <row r="353" spans="1:96" x14ac:dyDescent="0.3">
      <c r="A353" s="24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  <c r="AK353" s="27"/>
      <c r="AL353" s="27"/>
      <c r="AM353" s="27"/>
      <c r="AN353" s="27"/>
      <c r="AO353" s="27"/>
      <c r="AP353" s="27"/>
      <c r="AQ353" s="27"/>
      <c r="AR353" s="29"/>
      <c r="AS353" s="29"/>
      <c r="AT353" s="29"/>
      <c r="AU353" s="29"/>
      <c r="AV353" s="29"/>
      <c r="AW353" s="29"/>
      <c r="AX353" s="29"/>
      <c r="AY353" s="29"/>
      <c r="AZ353" s="29"/>
      <c r="BA353" s="29"/>
      <c r="BB353" s="29"/>
      <c r="BC353" s="29"/>
      <c r="BD353" s="29"/>
      <c r="BE353" s="29"/>
      <c r="BF353" s="29"/>
      <c r="BG353" s="29"/>
      <c r="BH353" s="29"/>
      <c r="BI353" s="29"/>
      <c r="BJ353" s="29"/>
      <c r="BK353" s="29"/>
      <c r="BL353" s="29"/>
      <c r="BM353" s="29"/>
      <c r="BN353" s="29"/>
      <c r="BO353" s="29"/>
      <c r="BP353" s="29"/>
      <c r="BQ353" s="29"/>
      <c r="BR353" s="29"/>
      <c r="BS353" s="29"/>
      <c r="BT353" s="29"/>
      <c r="BU353" s="29"/>
      <c r="BV353" s="29"/>
      <c r="BW353" s="29"/>
      <c r="BX353" s="29"/>
      <c r="BY353" s="29"/>
      <c r="BZ353" s="29"/>
      <c r="CA353" s="29"/>
      <c r="CB353" s="29"/>
      <c r="CC353" s="29"/>
      <c r="CD353" s="29"/>
      <c r="CE353" s="29"/>
      <c r="CF353" s="29"/>
      <c r="CG353" s="29"/>
      <c r="CH353" s="29"/>
      <c r="CI353" s="29"/>
      <c r="CJ353" s="29"/>
      <c r="CK353" s="29"/>
      <c r="CL353" s="29"/>
      <c r="CM353" s="29"/>
      <c r="CN353" s="29"/>
      <c r="CO353" s="29"/>
      <c r="CP353" s="29"/>
      <c r="CQ353" s="29"/>
      <c r="CR353" s="29"/>
    </row>
    <row r="354" spans="1:96" x14ac:dyDescent="0.3">
      <c r="A354" s="24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/>
      <c r="AN354" s="27"/>
      <c r="AO354" s="27"/>
      <c r="AP354" s="27"/>
      <c r="AQ354" s="27"/>
      <c r="AR354" s="29"/>
      <c r="AS354" s="29"/>
      <c r="AT354" s="29"/>
      <c r="AU354" s="29"/>
      <c r="AV354" s="29"/>
      <c r="AW354" s="29"/>
      <c r="AX354" s="29"/>
      <c r="AY354" s="29"/>
      <c r="AZ354" s="29"/>
      <c r="BA354" s="29"/>
      <c r="BB354" s="29"/>
      <c r="BC354" s="29"/>
      <c r="BD354" s="29"/>
      <c r="BE354" s="29"/>
      <c r="BF354" s="29"/>
      <c r="BG354" s="29"/>
      <c r="BH354" s="29"/>
      <c r="BI354" s="29"/>
      <c r="BJ354" s="29"/>
      <c r="BK354" s="29"/>
      <c r="BL354" s="29"/>
      <c r="BM354" s="29"/>
      <c r="BN354" s="29"/>
      <c r="BO354" s="29"/>
      <c r="BP354" s="29"/>
      <c r="BQ354" s="29"/>
      <c r="BR354" s="29"/>
      <c r="BS354" s="29"/>
      <c r="BT354" s="29"/>
      <c r="BU354" s="29"/>
      <c r="BV354" s="29"/>
      <c r="BW354" s="29"/>
      <c r="BX354" s="29"/>
      <c r="BY354" s="29"/>
      <c r="BZ354" s="29"/>
      <c r="CA354" s="29"/>
      <c r="CB354" s="29"/>
      <c r="CC354" s="29"/>
      <c r="CD354" s="29"/>
      <c r="CE354" s="29"/>
      <c r="CF354" s="29"/>
      <c r="CG354" s="29"/>
      <c r="CH354" s="29"/>
      <c r="CI354" s="29"/>
      <c r="CJ354" s="29"/>
      <c r="CK354" s="29"/>
      <c r="CL354" s="29"/>
      <c r="CM354" s="29"/>
      <c r="CN354" s="29"/>
      <c r="CO354" s="29"/>
      <c r="CP354" s="29"/>
      <c r="CQ354" s="29"/>
      <c r="CR354" s="29"/>
    </row>
    <row r="355" spans="1:96" x14ac:dyDescent="0.3">
      <c r="A355" s="24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  <c r="AK355" s="27"/>
      <c r="AL355" s="27"/>
      <c r="AM355" s="27"/>
      <c r="AN355" s="27"/>
      <c r="AO355" s="27"/>
      <c r="AP355" s="27"/>
      <c r="AQ355" s="27"/>
      <c r="AR355" s="29"/>
      <c r="AS355" s="29"/>
      <c r="AT355" s="29"/>
      <c r="AU355" s="29"/>
      <c r="AV355" s="29"/>
      <c r="AW355" s="29"/>
      <c r="AX355" s="29"/>
      <c r="AY355" s="29"/>
      <c r="AZ355" s="29"/>
      <c r="BA355" s="29"/>
      <c r="BB355" s="29"/>
      <c r="BC355" s="29"/>
      <c r="BD355" s="29"/>
      <c r="BE355" s="29"/>
      <c r="BF355" s="29"/>
      <c r="BG355" s="29"/>
      <c r="BH355" s="29"/>
      <c r="BI355" s="29"/>
      <c r="BJ355" s="29"/>
      <c r="BK355" s="29"/>
      <c r="BL355" s="29"/>
      <c r="BM355" s="29"/>
      <c r="BN355" s="29"/>
      <c r="BO355" s="29"/>
      <c r="BP355" s="29"/>
      <c r="BQ355" s="29"/>
      <c r="BR355" s="29"/>
      <c r="BS355" s="29"/>
      <c r="BT355" s="29"/>
      <c r="BU355" s="29"/>
      <c r="BV355" s="29"/>
      <c r="BW355" s="29"/>
      <c r="BX355" s="29"/>
      <c r="BY355" s="29"/>
      <c r="BZ355" s="29"/>
      <c r="CA355" s="29"/>
      <c r="CB355" s="29"/>
      <c r="CC355" s="29"/>
      <c r="CD355" s="29"/>
      <c r="CE355" s="29"/>
      <c r="CF355" s="29"/>
      <c r="CG355" s="29"/>
      <c r="CH355" s="29"/>
      <c r="CI355" s="29"/>
      <c r="CJ355" s="29"/>
      <c r="CK355" s="29"/>
      <c r="CL355" s="29"/>
      <c r="CM355" s="29"/>
      <c r="CN355" s="29"/>
      <c r="CO355" s="29"/>
      <c r="CP355" s="29"/>
      <c r="CQ355" s="29"/>
      <c r="CR355" s="29"/>
    </row>
    <row r="356" spans="1:96" x14ac:dyDescent="0.3">
      <c r="A356" s="24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7"/>
      <c r="AA356" s="27"/>
      <c r="AB356" s="27"/>
      <c r="AC356" s="27"/>
      <c r="AD356" s="27"/>
      <c r="AE356" s="27"/>
      <c r="AF356" s="27"/>
      <c r="AG356" s="27"/>
      <c r="AH356" s="27"/>
      <c r="AI356" s="27"/>
      <c r="AJ356" s="27"/>
      <c r="AK356" s="27"/>
      <c r="AL356" s="27"/>
      <c r="AM356" s="27"/>
      <c r="AN356" s="27"/>
      <c r="AO356" s="27"/>
      <c r="AP356" s="27"/>
      <c r="AQ356" s="27"/>
      <c r="AR356" s="29"/>
      <c r="AS356" s="29"/>
      <c r="AT356" s="29"/>
      <c r="AU356" s="29"/>
      <c r="AV356" s="29"/>
      <c r="AW356" s="29"/>
      <c r="AX356" s="29"/>
      <c r="AY356" s="29"/>
      <c r="AZ356" s="29"/>
      <c r="BA356" s="29"/>
      <c r="BB356" s="29"/>
      <c r="BC356" s="29"/>
      <c r="BD356" s="29"/>
      <c r="BE356" s="29"/>
      <c r="BF356" s="29"/>
      <c r="BG356" s="29"/>
      <c r="BH356" s="29"/>
      <c r="BI356" s="29"/>
      <c r="BJ356" s="29"/>
      <c r="BK356" s="29"/>
      <c r="BL356" s="29"/>
      <c r="BM356" s="29"/>
      <c r="BN356" s="29"/>
      <c r="BO356" s="29"/>
      <c r="BP356" s="29"/>
      <c r="BQ356" s="29"/>
      <c r="BR356" s="29"/>
      <c r="BS356" s="29"/>
      <c r="BT356" s="29"/>
      <c r="BU356" s="29"/>
      <c r="BV356" s="29"/>
      <c r="BW356" s="29"/>
      <c r="BX356" s="29"/>
      <c r="BY356" s="29"/>
      <c r="BZ356" s="29"/>
      <c r="CA356" s="29"/>
      <c r="CB356" s="29"/>
      <c r="CC356" s="29"/>
      <c r="CD356" s="29"/>
      <c r="CE356" s="29"/>
      <c r="CF356" s="29"/>
      <c r="CG356" s="29"/>
      <c r="CH356" s="29"/>
      <c r="CI356" s="29"/>
      <c r="CJ356" s="29"/>
      <c r="CK356" s="29"/>
      <c r="CL356" s="29"/>
      <c r="CM356" s="29"/>
      <c r="CN356" s="29"/>
      <c r="CO356" s="29"/>
      <c r="CP356" s="29"/>
      <c r="CQ356" s="29"/>
      <c r="CR356" s="29"/>
    </row>
    <row r="357" spans="1:96" x14ac:dyDescent="0.3">
      <c r="A357" s="24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7"/>
      <c r="AA357" s="27"/>
      <c r="AB357" s="27"/>
      <c r="AC357" s="27"/>
      <c r="AD357" s="27"/>
      <c r="AE357" s="27"/>
      <c r="AF357" s="27"/>
      <c r="AG357" s="27"/>
      <c r="AH357" s="27"/>
      <c r="AI357" s="27"/>
      <c r="AJ357" s="27"/>
      <c r="AK357" s="27"/>
      <c r="AL357" s="27"/>
      <c r="AM357" s="27"/>
      <c r="AN357" s="27"/>
      <c r="AO357" s="27"/>
      <c r="AP357" s="27"/>
      <c r="AQ357" s="27"/>
      <c r="AR357" s="29"/>
      <c r="AS357" s="29"/>
      <c r="AT357" s="29"/>
      <c r="AU357" s="29"/>
      <c r="AV357" s="29"/>
      <c r="AW357" s="29"/>
      <c r="AX357" s="29"/>
      <c r="AY357" s="29"/>
      <c r="AZ357" s="29"/>
      <c r="BA357" s="29"/>
      <c r="BB357" s="29"/>
      <c r="BC357" s="29"/>
      <c r="BD357" s="29"/>
      <c r="BE357" s="29"/>
      <c r="BF357" s="29"/>
      <c r="BG357" s="29"/>
      <c r="BH357" s="29"/>
      <c r="BI357" s="29"/>
      <c r="BJ357" s="29"/>
      <c r="BK357" s="29"/>
      <c r="BL357" s="29"/>
      <c r="BM357" s="29"/>
      <c r="BN357" s="29"/>
      <c r="BO357" s="29"/>
      <c r="BP357" s="29"/>
      <c r="BQ357" s="29"/>
      <c r="BR357" s="29"/>
      <c r="BS357" s="29"/>
      <c r="BT357" s="29"/>
      <c r="BU357" s="29"/>
      <c r="BV357" s="29"/>
      <c r="BW357" s="29"/>
      <c r="BX357" s="29"/>
      <c r="BY357" s="29"/>
      <c r="BZ357" s="29"/>
      <c r="CA357" s="29"/>
      <c r="CB357" s="29"/>
      <c r="CC357" s="29"/>
      <c r="CD357" s="29"/>
      <c r="CE357" s="29"/>
      <c r="CF357" s="29"/>
      <c r="CG357" s="29"/>
      <c r="CH357" s="29"/>
      <c r="CI357" s="29"/>
      <c r="CJ357" s="29"/>
      <c r="CK357" s="29"/>
      <c r="CL357" s="29"/>
      <c r="CM357" s="29"/>
      <c r="CN357" s="29"/>
      <c r="CO357" s="29"/>
      <c r="CP357" s="29"/>
      <c r="CQ357" s="29"/>
      <c r="CR357" s="29"/>
    </row>
    <row r="358" spans="1:96" x14ac:dyDescent="0.3">
      <c r="A358" s="24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  <c r="AJ358" s="27"/>
      <c r="AK358" s="27"/>
      <c r="AL358" s="27"/>
      <c r="AM358" s="27"/>
      <c r="AN358" s="27"/>
      <c r="AO358" s="27"/>
      <c r="AP358" s="27"/>
      <c r="AQ358" s="27"/>
      <c r="AR358" s="29"/>
      <c r="AS358" s="29"/>
      <c r="AT358" s="29"/>
      <c r="AU358" s="29"/>
      <c r="AV358" s="29"/>
      <c r="AW358" s="29"/>
      <c r="AX358" s="29"/>
      <c r="AY358" s="29"/>
      <c r="AZ358" s="29"/>
      <c r="BA358" s="29"/>
      <c r="BB358" s="29"/>
      <c r="BC358" s="29"/>
      <c r="BD358" s="29"/>
      <c r="BE358" s="29"/>
      <c r="BF358" s="29"/>
      <c r="BG358" s="29"/>
      <c r="BH358" s="29"/>
      <c r="BI358" s="29"/>
      <c r="BJ358" s="29"/>
      <c r="BK358" s="29"/>
      <c r="BL358" s="29"/>
      <c r="BM358" s="29"/>
      <c r="BN358" s="29"/>
      <c r="BO358" s="29"/>
      <c r="BP358" s="29"/>
      <c r="BQ358" s="29"/>
      <c r="BR358" s="29"/>
      <c r="BS358" s="29"/>
      <c r="BT358" s="29"/>
      <c r="BU358" s="29"/>
      <c r="BV358" s="29"/>
      <c r="BW358" s="29"/>
      <c r="BX358" s="29"/>
      <c r="BY358" s="29"/>
      <c r="BZ358" s="29"/>
      <c r="CA358" s="29"/>
      <c r="CB358" s="29"/>
      <c r="CC358" s="29"/>
      <c r="CD358" s="29"/>
      <c r="CE358" s="29"/>
      <c r="CF358" s="29"/>
      <c r="CG358" s="29"/>
      <c r="CH358" s="29"/>
      <c r="CI358" s="29"/>
      <c r="CJ358" s="29"/>
      <c r="CK358" s="29"/>
      <c r="CL358" s="29"/>
      <c r="CM358" s="29"/>
      <c r="CN358" s="29"/>
      <c r="CO358" s="29"/>
      <c r="CP358" s="29"/>
      <c r="CQ358" s="29"/>
      <c r="CR358" s="29"/>
    </row>
    <row r="359" spans="1:96" x14ac:dyDescent="0.3">
      <c r="A359" s="24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27"/>
      <c r="AK359" s="27"/>
      <c r="AL359" s="27"/>
      <c r="AM359" s="27"/>
      <c r="AN359" s="27"/>
      <c r="AO359" s="27"/>
      <c r="AP359" s="27"/>
      <c r="AQ359" s="27"/>
      <c r="AR359" s="29"/>
      <c r="AS359" s="29"/>
      <c r="AT359" s="29"/>
      <c r="AU359" s="29"/>
      <c r="AV359" s="29"/>
      <c r="AW359" s="29"/>
      <c r="AX359" s="29"/>
      <c r="AY359" s="29"/>
      <c r="AZ359" s="29"/>
      <c r="BA359" s="29"/>
      <c r="BB359" s="29"/>
      <c r="BC359" s="29"/>
      <c r="BD359" s="29"/>
      <c r="BE359" s="29"/>
      <c r="BF359" s="29"/>
      <c r="BG359" s="29"/>
      <c r="BH359" s="29"/>
      <c r="BI359" s="29"/>
      <c r="BJ359" s="29"/>
      <c r="BK359" s="29"/>
      <c r="BL359" s="29"/>
      <c r="BM359" s="29"/>
      <c r="BN359" s="29"/>
      <c r="BO359" s="29"/>
      <c r="BP359" s="29"/>
      <c r="BQ359" s="29"/>
      <c r="BR359" s="29"/>
      <c r="BS359" s="29"/>
      <c r="BT359" s="29"/>
      <c r="BU359" s="29"/>
      <c r="BV359" s="29"/>
      <c r="BW359" s="29"/>
      <c r="BX359" s="29"/>
      <c r="BY359" s="29"/>
      <c r="BZ359" s="29"/>
      <c r="CA359" s="29"/>
      <c r="CB359" s="29"/>
      <c r="CC359" s="29"/>
      <c r="CD359" s="29"/>
      <c r="CE359" s="29"/>
      <c r="CF359" s="29"/>
      <c r="CG359" s="29"/>
      <c r="CH359" s="29"/>
      <c r="CI359" s="29"/>
      <c r="CJ359" s="29"/>
      <c r="CK359" s="29"/>
      <c r="CL359" s="29"/>
      <c r="CM359" s="29"/>
      <c r="CN359" s="29"/>
      <c r="CO359" s="29"/>
      <c r="CP359" s="29"/>
      <c r="CQ359" s="29"/>
      <c r="CR359" s="29"/>
    </row>
    <row r="360" spans="1:96" x14ac:dyDescent="0.3">
      <c r="A360" s="24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27"/>
      <c r="AK360" s="27"/>
      <c r="AL360" s="27"/>
      <c r="AM360" s="27"/>
      <c r="AN360" s="27"/>
      <c r="AO360" s="27"/>
      <c r="AP360" s="27"/>
      <c r="AQ360" s="27"/>
      <c r="AR360" s="29"/>
      <c r="AS360" s="29"/>
      <c r="AT360" s="29"/>
      <c r="AU360" s="29"/>
      <c r="AV360" s="29"/>
      <c r="AW360" s="29"/>
      <c r="AX360" s="29"/>
      <c r="AY360" s="29"/>
      <c r="AZ360" s="29"/>
      <c r="BA360" s="29"/>
      <c r="BB360" s="29"/>
      <c r="BC360" s="29"/>
      <c r="BD360" s="29"/>
      <c r="BE360" s="29"/>
      <c r="BF360" s="29"/>
      <c r="BG360" s="29"/>
      <c r="BH360" s="29"/>
      <c r="BI360" s="29"/>
      <c r="BJ360" s="29"/>
      <c r="BK360" s="29"/>
      <c r="BL360" s="29"/>
      <c r="BM360" s="29"/>
      <c r="BN360" s="29"/>
      <c r="BO360" s="29"/>
      <c r="BP360" s="29"/>
      <c r="BQ360" s="29"/>
      <c r="BR360" s="29"/>
      <c r="BS360" s="29"/>
      <c r="BT360" s="29"/>
      <c r="BU360" s="29"/>
      <c r="BV360" s="29"/>
      <c r="BW360" s="29"/>
      <c r="BX360" s="29"/>
      <c r="BY360" s="29"/>
      <c r="BZ360" s="29"/>
      <c r="CA360" s="29"/>
      <c r="CB360" s="29"/>
      <c r="CC360" s="29"/>
      <c r="CD360" s="29"/>
      <c r="CE360" s="29"/>
      <c r="CF360" s="29"/>
      <c r="CG360" s="29"/>
      <c r="CH360" s="29"/>
      <c r="CI360" s="29"/>
      <c r="CJ360" s="29"/>
      <c r="CK360" s="29"/>
      <c r="CL360" s="29"/>
      <c r="CM360" s="29"/>
      <c r="CN360" s="29"/>
      <c r="CO360" s="29"/>
      <c r="CP360" s="29"/>
      <c r="CQ360" s="29"/>
      <c r="CR360" s="29"/>
    </row>
    <row r="361" spans="1:96" x14ac:dyDescent="0.3">
      <c r="A361" s="24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7"/>
      <c r="AA361" s="27"/>
      <c r="AB361" s="27"/>
      <c r="AC361" s="27"/>
      <c r="AD361" s="27"/>
      <c r="AE361" s="27"/>
      <c r="AF361" s="27"/>
      <c r="AG361" s="27"/>
      <c r="AH361" s="27"/>
      <c r="AI361" s="27"/>
      <c r="AJ361" s="27"/>
      <c r="AK361" s="27"/>
      <c r="AL361" s="27"/>
      <c r="AM361" s="27"/>
      <c r="AN361" s="27"/>
      <c r="AO361" s="27"/>
      <c r="AP361" s="27"/>
      <c r="AQ361" s="27"/>
      <c r="AR361" s="29"/>
      <c r="AS361" s="29"/>
      <c r="AT361" s="29"/>
      <c r="AU361" s="29"/>
      <c r="AV361" s="29"/>
      <c r="AW361" s="29"/>
      <c r="AX361" s="29"/>
      <c r="AY361" s="29"/>
      <c r="AZ361" s="29"/>
      <c r="BA361" s="29"/>
      <c r="BB361" s="29"/>
      <c r="BC361" s="29"/>
      <c r="BD361" s="29"/>
      <c r="BE361" s="29"/>
      <c r="BF361" s="29"/>
      <c r="BG361" s="29"/>
      <c r="BH361" s="29"/>
      <c r="BI361" s="29"/>
      <c r="BJ361" s="29"/>
      <c r="BK361" s="29"/>
      <c r="BL361" s="29"/>
      <c r="BM361" s="29"/>
      <c r="BN361" s="29"/>
      <c r="BO361" s="29"/>
      <c r="BP361" s="29"/>
      <c r="BQ361" s="29"/>
      <c r="BR361" s="29"/>
      <c r="BS361" s="29"/>
      <c r="BT361" s="29"/>
      <c r="BU361" s="29"/>
      <c r="BV361" s="29"/>
      <c r="BW361" s="29"/>
      <c r="BX361" s="29"/>
      <c r="BY361" s="29"/>
      <c r="BZ361" s="29"/>
      <c r="CA361" s="29"/>
      <c r="CB361" s="29"/>
      <c r="CC361" s="29"/>
      <c r="CD361" s="29"/>
      <c r="CE361" s="29"/>
      <c r="CF361" s="29"/>
      <c r="CG361" s="29"/>
      <c r="CH361" s="29"/>
      <c r="CI361" s="29"/>
      <c r="CJ361" s="29"/>
      <c r="CK361" s="29"/>
      <c r="CL361" s="29"/>
      <c r="CM361" s="29"/>
      <c r="CN361" s="29"/>
      <c r="CO361" s="29"/>
      <c r="CP361" s="29"/>
      <c r="CQ361" s="29"/>
      <c r="CR361" s="29"/>
    </row>
    <row r="362" spans="1:96" x14ac:dyDescent="0.3">
      <c r="A362" s="24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  <c r="AJ362" s="27"/>
      <c r="AK362" s="27"/>
      <c r="AL362" s="27"/>
      <c r="AM362" s="27"/>
      <c r="AN362" s="27"/>
      <c r="AO362" s="27"/>
      <c r="AP362" s="27"/>
      <c r="AQ362" s="27"/>
      <c r="AR362" s="29"/>
      <c r="AS362" s="29"/>
      <c r="AT362" s="29"/>
      <c r="AU362" s="29"/>
      <c r="AV362" s="29"/>
      <c r="AW362" s="29"/>
      <c r="AX362" s="29"/>
      <c r="AY362" s="29"/>
      <c r="AZ362" s="29"/>
      <c r="BA362" s="29"/>
      <c r="BB362" s="29"/>
      <c r="BC362" s="29"/>
      <c r="BD362" s="29"/>
      <c r="BE362" s="29"/>
      <c r="BF362" s="29"/>
      <c r="BG362" s="29"/>
      <c r="BH362" s="29"/>
      <c r="BI362" s="29"/>
      <c r="BJ362" s="29"/>
      <c r="BK362" s="29"/>
      <c r="BL362" s="29"/>
      <c r="BM362" s="29"/>
      <c r="BN362" s="29"/>
      <c r="BO362" s="29"/>
      <c r="BP362" s="29"/>
      <c r="BQ362" s="29"/>
      <c r="BR362" s="29"/>
      <c r="BS362" s="29"/>
      <c r="BT362" s="29"/>
      <c r="BU362" s="29"/>
      <c r="BV362" s="29"/>
      <c r="BW362" s="29"/>
      <c r="BX362" s="29"/>
      <c r="BY362" s="29"/>
      <c r="BZ362" s="29"/>
      <c r="CA362" s="29"/>
      <c r="CB362" s="29"/>
      <c r="CC362" s="29"/>
      <c r="CD362" s="29"/>
      <c r="CE362" s="29"/>
      <c r="CF362" s="29"/>
      <c r="CG362" s="29"/>
      <c r="CH362" s="29"/>
      <c r="CI362" s="29"/>
      <c r="CJ362" s="29"/>
      <c r="CK362" s="29"/>
      <c r="CL362" s="29"/>
      <c r="CM362" s="29"/>
      <c r="CN362" s="29"/>
      <c r="CO362" s="29"/>
      <c r="CP362" s="29"/>
      <c r="CQ362" s="29"/>
      <c r="CR362" s="29"/>
    </row>
    <row r="363" spans="1:96" x14ac:dyDescent="0.3">
      <c r="A363" s="24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27"/>
      <c r="AN363" s="27"/>
      <c r="AO363" s="27"/>
      <c r="AP363" s="27"/>
      <c r="AQ363" s="27"/>
      <c r="AR363" s="29"/>
      <c r="AS363" s="29"/>
      <c r="AT363" s="29"/>
      <c r="AU363" s="29"/>
      <c r="AV363" s="29"/>
      <c r="AW363" s="29"/>
      <c r="AX363" s="29"/>
      <c r="AY363" s="29"/>
      <c r="AZ363" s="29"/>
      <c r="BA363" s="29"/>
      <c r="BB363" s="29"/>
      <c r="BC363" s="29"/>
      <c r="BD363" s="29"/>
      <c r="BE363" s="29"/>
      <c r="BF363" s="29"/>
      <c r="BG363" s="29"/>
      <c r="BH363" s="29"/>
      <c r="BI363" s="29"/>
      <c r="BJ363" s="29"/>
      <c r="BK363" s="29"/>
      <c r="BL363" s="29"/>
      <c r="BM363" s="29"/>
      <c r="BN363" s="29"/>
      <c r="BO363" s="29"/>
      <c r="BP363" s="29"/>
      <c r="BQ363" s="29"/>
      <c r="BR363" s="29"/>
      <c r="BS363" s="29"/>
      <c r="BT363" s="29"/>
      <c r="BU363" s="29"/>
      <c r="BV363" s="29"/>
      <c r="BW363" s="29"/>
      <c r="BX363" s="29"/>
      <c r="BY363" s="29"/>
      <c r="BZ363" s="29"/>
      <c r="CA363" s="29"/>
      <c r="CB363" s="29"/>
      <c r="CC363" s="29"/>
      <c r="CD363" s="29"/>
      <c r="CE363" s="29"/>
      <c r="CF363" s="29"/>
      <c r="CG363" s="29"/>
      <c r="CH363" s="29"/>
      <c r="CI363" s="29"/>
      <c r="CJ363" s="29"/>
      <c r="CK363" s="29"/>
      <c r="CL363" s="29"/>
      <c r="CM363" s="29"/>
      <c r="CN363" s="29"/>
      <c r="CO363" s="29"/>
      <c r="CP363" s="29"/>
      <c r="CQ363" s="29"/>
      <c r="CR363" s="29"/>
    </row>
    <row r="364" spans="1:96" x14ac:dyDescent="0.3">
      <c r="A364" s="24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27"/>
      <c r="AN364" s="27"/>
      <c r="AO364" s="27"/>
      <c r="AP364" s="27"/>
      <c r="AQ364" s="27"/>
      <c r="AR364" s="29"/>
      <c r="AS364" s="29"/>
      <c r="AT364" s="29"/>
      <c r="AU364" s="29"/>
      <c r="AV364" s="29"/>
      <c r="AW364" s="29"/>
      <c r="AX364" s="29"/>
      <c r="AY364" s="29"/>
      <c r="AZ364" s="29"/>
      <c r="BA364" s="29"/>
      <c r="BB364" s="29"/>
      <c r="BC364" s="29"/>
      <c r="BD364" s="29"/>
      <c r="BE364" s="29"/>
      <c r="BF364" s="29"/>
      <c r="BG364" s="29"/>
      <c r="BH364" s="29"/>
      <c r="BI364" s="29"/>
      <c r="BJ364" s="29"/>
      <c r="BK364" s="29"/>
      <c r="BL364" s="29"/>
      <c r="BM364" s="29"/>
      <c r="BN364" s="29"/>
      <c r="BO364" s="29"/>
      <c r="BP364" s="29"/>
      <c r="BQ364" s="29"/>
      <c r="BR364" s="29"/>
      <c r="BS364" s="29"/>
      <c r="BT364" s="29"/>
      <c r="BU364" s="29"/>
      <c r="BV364" s="29"/>
      <c r="BW364" s="29"/>
      <c r="BX364" s="29"/>
      <c r="BY364" s="29"/>
      <c r="BZ364" s="29"/>
      <c r="CA364" s="29"/>
      <c r="CB364" s="29"/>
      <c r="CC364" s="29"/>
      <c r="CD364" s="29"/>
      <c r="CE364" s="29"/>
      <c r="CF364" s="29"/>
      <c r="CG364" s="29"/>
      <c r="CH364" s="29"/>
      <c r="CI364" s="29"/>
      <c r="CJ364" s="29"/>
      <c r="CK364" s="29"/>
      <c r="CL364" s="29"/>
      <c r="CM364" s="29"/>
      <c r="CN364" s="29"/>
      <c r="CO364" s="29"/>
      <c r="CP364" s="29"/>
      <c r="CQ364" s="29"/>
      <c r="CR364" s="29"/>
    </row>
    <row r="365" spans="1:96" x14ac:dyDescent="0.3">
      <c r="A365" s="24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27"/>
      <c r="AN365" s="27"/>
      <c r="AO365" s="27"/>
      <c r="AP365" s="27"/>
      <c r="AQ365" s="27"/>
      <c r="AR365" s="29"/>
      <c r="AS365" s="29"/>
      <c r="AT365" s="29"/>
      <c r="AU365" s="29"/>
      <c r="AV365" s="29"/>
      <c r="AW365" s="29"/>
      <c r="AX365" s="29"/>
      <c r="AY365" s="29"/>
      <c r="AZ365" s="29"/>
      <c r="BA365" s="29"/>
      <c r="BB365" s="29"/>
      <c r="BC365" s="29"/>
      <c r="BD365" s="29"/>
      <c r="BE365" s="29"/>
      <c r="BF365" s="29"/>
      <c r="BG365" s="29"/>
      <c r="BH365" s="29"/>
      <c r="BI365" s="29"/>
      <c r="BJ365" s="29"/>
      <c r="BK365" s="29"/>
      <c r="BL365" s="29"/>
      <c r="BM365" s="29"/>
      <c r="BN365" s="29"/>
      <c r="BO365" s="29"/>
      <c r="BP365" s="29"/>
      <c r="BQ365" s="29"/>
      <c r="BR365" s="29"/>
      <c r="BS365" s="29"/>
      <c r="BT365" s="29"/>
      <c r="BU365" s="29"/>
      <c r="BV365" s="29"/>
      <c r="BW365" s="29"/>
      <c r="BX365" s="29"/>
      <c r="BY365" s="29"/>
      <c r="BZ365" s="29"/>
      <c r="CA365" s="29"/>
      <c r="CB365" s="29"/>
      <c r="CC365" s="29"/>
      <c r="CD365" s="29"/>
      <c r="CE365" s="29"/>
      <c r="CF365" s="29"/>
      <c r="CG365" s="29"/>
      <c r="CH365" s="29"/>
      <c r="CI365" s="29"/>
      <c r="CJ365" s="29"/>
      <c r="CK365" s="29"/>
      <c r="CL365" s="29"/>
      <c r="CM365" s="29"/>
      <c r="CN365" s="29"/>
      <c r="CO365" s="29"/>
      <c r="CP365" s="29"/>
      <c r="CQ365" s="29"/>
      <c r="CR365" s="29"/>
    </row>
    <row r="366" spans="1:96" x14ac:dyDescent="0.3">
      <c r="A366" s="24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  <c r="AJ366" s="27"/>
      <c r="AK366" s="27"/>
      <c r="AL366" s="27"/>
      <c r="AM366" s="27"/>
      <c r="AN366" s="27"/>
      <c r="AO366" s="27"/>
      <c r="AP366" s="27"/>
      <c r="AQ366" s="27"/>
      <c r="AR366" s="29"/>
      <c r="AS366" s="29"/>
      <c r="AT366" s="29"/>
      <c r="AU366" s="29"/>
      <c r="AV366" s="29"/>
      <c r="AW366" s="29"/>
      <c r="AX366" s="29"/>
      <c r="AY366" s="29"/>
      <c r="AZ366" s="29"/>
      <c r="BA366" s="29"/>
      <c r="BB366" s="29"/>
      <c r="BC366" s="29"/>
      <c r="BD366" s="29"/>
      <c r="BE366" s="29"/>
      <c r="BF366" s="29"/>
      <c r="BG366" s="29"/>
      <c r="BH366" s="29"/>
      <c r="BI366" s="29"/>
      <c r="BJ366" s="29"/>
      <c r="BK366" s="29"/>
      <c r="BL366" s="29"/>
      <c r="BM366" s="29"/>
      <c r="BN366" s="29"/>
      <c r="BO366" s="29"/>
      <c r="BP366" s="29"/>
      <c r="BQ366" s="29"/>
      <c r="BR366" s="29"/>
      <c r="BS366" s="29"/>
      <c r="BT366" s="29"/>
      <c r="BU366" s="29"/>
      <c r="BV366" s="29"/>
      <c r="BW366" s="29"/>
      <c r="BX366" s="29"/>
      <c r="BY366" s="29"/>
      <c r="BZ366" s="29"/>
      <c r="CA366" s="29"/>
      <c r="CB366" s="29"/>
      <c r="CC366" s="29"/>
      <c r="CD366" s="29"/>
      <c r="CE366" s="29"/>
      <c r="CF366" s="29"/>
      <c r="CG366" s="29"/>
      <c r="CH366" s="29"/>
      <c r="CI366" s="29"/>
      <c r="CJ366" s="29"/>
      <c r="CK366" s="29"/>
      <c r="CL366" s="29"/>
      <c r="CM366" s="29"/>
      <c r="CN366" s="29"/>
      <c r="CO366" s="29"/>
      <c r="CP366" s="29"/>
      <c r="CQ366" s="29"/>
      <c r="CR366" s="29"/>
    </row>
    <row r="367" spans="1:96" x14ac:dyDescent="0.3">
      <c r="A367" s="24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  <c r="AJ367" s="27"/>
      <c r="AK367" s="27"/>
      <c r="AL367" s="27"/>
      <c r="AM367" s="27"/>
      <c r="AN367" s="27"/>
      <c r="AO367" s="27"/>
      <c r="AP367" s="27"/>
      <c r="AQ367" s="27"/>
      <c r="AR367" s="29"/>
      <c r="AS367" s="29"/>
      <c r="AT367" s="29"/>
      <c r="AU367" s="29"/>
      <c r="AV367" s="29"/>
      <c r="AW367" s="29"/>
      <c r="AX367" s="29"/>
      <c r="AY367" s="29"/>
      <c r="AZ367" s="29"/>
      <c r="BA367" s="29"/>
      <c r="BB367" s="29"/>
      <c r="BC367" s="29"/>
      <c r="BD367" s="29"/>
      <c r="BE367" s="29"/>
      <c r="BF367" s="29"/>
      <c r="BG367" s="29"/>
      <c r="BH367" s="29"/>
      <c r="BI367" s="29"/>
      <c r="BJ367" s="29"/>
      <c r="BK367" s="29"/>
      <c r="BL367" s="29"/>
      <c r="BM367" s="29"/>
      <c r="BN367" s="29"/>
      <c r="BO367" s="29"/>
      <c r="BP367" s="29"/>
      <c r="BQ367" s="29"/>
      <c r="BR367" s="29"/>
      <c r="BS367" s="29"/>
      <c r="BT367" s="29"/>
      <c r="BU367" s="29"/>
      <c r="BV367" s="29"/>
      <c r="BW367" s="29"/>
      <c r="BX367" s="29"/>
      <c r="BY367" s="29"/>
      <c r="BZ367" s="29"/>
      <c r="CA367" s="29"/>
      <c r="CB367" s="29"/>
      <c r="CC367" s="29"/>
      <c r="CD367" s="29"/>
      <c r="CE367" s="29"/>
      <c r="CF367" s="29"/>
      <c r="CG367" s="29"/>
      <c r="CH367" s="29"/>
      <c r="CI367" s="29"/>
      <c r="CJ367" s="29"/>
      <c r="CK367" s="29"/>
      <c r="CL367" s="29"/>
      <c r="CM367" s="29"/>
      <c r="CN367" s="29"/>
      <c r="CO367" s="29"/>
      <c r="CP367" s="29"/>
      <c r="CQ367" s="29"/>
      <c r="CR367" s="29"/>
    </row>
    <row r="368" spans="1:96" x14ac:dyDescent="0.3">
      <c r="A368" s="24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7"/>
      <c r="AA368" s="27"/>
      <c r="AB368" s="27"/>
      <c r="AC368" s="27"/>
      <c r="AD368" s="27"/>
      <c r="AE368" s="27"/>
      <c r="AF368" s="27"/>
      <c r="AG368" s="27"/>
      <c r="AH368" s="27"/>
      <c r="AI368" s="27"/>
      <c r="AJ368" s="27"/>
      <c r="AK368" s="27"/>
      <c r="AL368" s="27"/>
      <c r="AM368" s="27"/>
      <c r="AN368" s="27"/>
      <c r="AO368" s="27"/>
      <c r="AP368" s="27"/>
      <c r="AQ368" s="27"/>
      <c r="AR368" s="29"/>
      <c r="AS368" s="29"/>
      <c r="AT368" s="29"/>
      <c r="AU368" s="29"/>
      <c r="AV368" s="29"/>
      <c r="AW368" s="29"/>
      <c r="AX368" s="29"/>
      <c r="AY368" s="29"/>
      <c r="AZ368" s="29"/>
      <c r="BA368" s="29"/>
      <c r="BB368" s="29"/>
      <c r="BC368" s="29"/>
      <c r="BD368" s="29"/>
      <c r="BE368" s="29"/>
      <c r="BF368" s="29"/>
      <c r="BG368" s="29"/>
      <c r="BH368" s="29"/>
      <c r="BI368" s="29"/>
      <c r="BJ368" s="29"/>
      <c r="BK368" s="29"/>
      <c r="BL368" s="29"/>
      <c r="BM368" s="29"/>
      <c r="BN368" s="29"/>
      <c r="BO368" s="29"/>
      <c r="BP368" s="29"/>
      <c r="BQ368" s="29"/>
      <c r="BR368" s="29"/>
      <c r="BS368" s="29"/>
      <c r="BT368" s="29"/>
      <c r="BU368" s="29"/>
      <c r="BV368" s="29"/>
      <c r="BW368" s="29"/>
      <c r="BX368" s="29"/>
      <c r="BY368" s="29"/>
      <c r="BZ368" s="29"/>
      <c r="CA368" s="29"/>
      <c r="CB368" s="29"/>
      <c r="CC368" s="29"/>
      <c r="CD368" s="29"/>
      <c r="CE368" s="29"/>
      <c r="CF368" s="29"/>
      <c r="CG368" s="29"/>
      <c r="CH368" s="29"/>
      <c r="CI368" s="29"/>
      <c r="CJ368" s="29"/>
      <c r="CK368" s="29"/>
      <c r="CL368" s="29"/>
      <c r="CM368" s="29"/>
      <c r="CN368" s="29"/>
      <c r="CO368" s="29"/>
      <c r="CP368" s="29"/>
      <c r="CQ368" s="29"/>
      <c r="CR368" s="29"/>
    </row>
    <row r="369" spans="1:96" x14ac:dyDescent="0.3">
      <c r="A369" s="24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  <c r="AJ369" s="27"/>
      <c r="AK369" s="27"/>
      <c r="AL369" s="27"/>
      <c r="AM369" s="27"/>
      <c r="AN369" s="27"/>
      <c r="AO369" s="27"/>
      <c r="AP369" s="27"/>
      <c r="AQ369" s="27"/>
      <c r="AR369" s="29"/>
      <c r="AS369" s="29"/>
      <c r="AT369" s="29"/>
      <c r="AU369" s="29"/>
      <c r="AV369" s="29"/>
      <c r="AW369" s="29"/>
      <c r="AX369" s="29"/>
      <c r="AY369" s="29"/>
      <c r="AZ369" s="29"/>
      <c r="BA369" s="29"/>
      <c r="BB369" s="29"/>
      <c r="BC369" s="29"/>
      <c r="BD369" s="29"/>
      <c r="BE369" s="29"/>
      <c r="BF369" s="29"/>
      <c r="BG369" s="29"/>
      <c r="BH369" s="29"/>
      <c r="BI369" s="29"/>
      <c r="BJ369" s="29"/>
      <c r="BK369" s="29"/>
      <c r="BL369" s="29"/>
      <c r="BM369" s="29"/>
      <c r="BN369" s="29"/>
      <c r="BO369" s="29"/>
      <c r="BP369" s="29"/>
      <c r="BQ369" s="29"/>
      <c r="BR369" s="29"/>
      <c r="BS369" s="29"/>
      <c r="BT369" s="29"/>
      <c r="BU369" s="29"/>
      <c r="BV369" s="29"/>
      <c r="BW369" s="29"/>
      <c r="BX369" s="29"/>
      <c r="BY369" s="29"/>
      <c r="BZ369" s="29"/>
      <c r="CA369" s="29"/>
      <c r="CB369" s="29"/>
      <c r="CC369" s="29"/>
      <c r="CD369" s="29"/>
      <c r="CE369" s="29"/>
      <c r="CF369" s="29"/>
      <c r="CG369" s="29"/>
      <c r="CH369" s="29"/>
      <c r="CI369" s="29"/>
      <c r="CJ369" s="29"/>
      <c r="CK369" s="29"/>
      <c r="CL369" s="29"/>
      <c r="CM369" s="29"/>
      <c r="CN369" s="29"/>
      <c r="CO369" s="29"/>
      <c r="CP369" s="29"/>
      <c r="CQ369" s="29"/>
      <c r="CR369" s="29"/>
    </row>
    <row r="370" spans="1:96" x14ac:dyDescent="0.3">
      <c r="A370" s="24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27"/>
      <c r="AN370" s="27"/>
      <c r="AO370" s="27"/>
      <c r="AP370" s="27"/>
      <c r="AQ370" s="27"/>
      <c r="AR370" s="29"/>
      <c r="AS370" s="29"/>
      <c r="AT370" s="29"/>
      <c r="AU370" s="29"/>
      <c r="AV370" s="29"/>
      <c r="AW370" s="29"/>
      <c r="AX370" s="29"/>
      <c r="AY370" s="29"/>
      <c r="AZ370" s="29"/>
      <c r="BA370" s="29"/>
      <c r="BB370" s="29"/>
      <c r="BC370" s="29"/>
      <c r="BD370" s="29"/>
      <c r="BE370" s="29"/>
      <c r="BF370" s="29"/>
      <c r="BG370" s="29"/>
      <c r="BH370" s="29"/>
      <c r="BI370" s="29"/>
      <c r="BJ370" s="29"/>
      <c r="BK370" s="29"/>
      <c r="BL370" s="29"/>
      <c r="BM370" s="29"/>
      <c r="BN370" s="29"/>
      <c r="BO370" s="29"/>
      <c r="BP370" s="29"/>
      <c r="BQ370" s="29"/>
      <c r="BR370" s="29"/>
      <c r="BS370" s="29"/>
      <c r="BT370" s="29"/>
      <c r="BU370" s="29"/>
      <c r="BV370" s="29"/>
      <c r="BW370" s="29"/>
      <c r="BX370" s="29"/>
      <c r="BY370" s="29"/>
      <c r="BZ370" s="29"/>
      <c r="CA370" s="29"/>
      <c r="CB370" s="29"/>
      <c r="CC370" s="29"/>
      <c r="CD370" s="29"/>
      <c r="CE370" s="29"/>
      <c r="CF370" s="29"/>
      <c r="CG370" s="29"/>
      <c r="CH370" s="29"/>
      <c r="CI370" s="29"/>
      <c r="CJ370" s="29"/>
      <c r="CK370" s="29"/>
      <c r="CL370" s="29"/>
      <c r="CM370" s="29"/>
      <c r="CN370" s="29"/>
      <c r="CO370" s="29"/>
      <c r="CP370" s="29"/>
      <c r="CQ370" s="29"/>
      <c r="CR370" s="29"/>
    </row>
    <row r="371" spans="1:96" x14ac:dyDescent="0.3">
      <c r="A371" s="24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27"/>
      <c r="AN371" s="27"/>
      <c r="AO371" s="27"/>
      <c r="AP371" s="27"/>
      <c r="AQ371" s="27"/>
      <c r="AR371" s="29"/>
      <c r="AS371" s="29"/>
      <c r="AT371" s="29"/>
      <c r="AU371" s="29"/>
      <c r="AV371" s="29"/>
      <c r="AW371" s="29"/>
      <c r="AX371" s="29"/>
      <c r="AY371" s="29"/>
      <c r="AZ371" s="29"/>
      <c r="BA371" s="29"/>
      <c r="BB371" s="29"/>
      <c r="BC371" s="29"/>
      <c r="BD371" s="29"/>
      <c r="BE371" s="29"/>
      <c r="BF371" s="29"/>
      <c r="BG371" s="29"/>
      <c r="BH371" s="29"/>
      <c r="BI371" s="29"/>
      <c r="BJ371" s="29"/>
      <c r="BK371" s="29"/>
      <c r="BL371" s="29"/>
      <c r="BM371" s="29"/>
      <c r="BN371" s="29"/>
      <c r="BO371" s="29"/>
      <c r="BP371" s="29"/>
      <c r="BQ371" s="29"/>
      <c r="BR371" s="29"/>
      <c r="BS371" s="29"/>
      <c r="BT371" s="29"/>
      <c r="BU371" s="29"/>
      <c r="BV371" s="29"/>
      <c r="BW371" s="29"/>
      <c r="BX371" s="29"/>
      <c r="BY371" s="29"/>
      <c r="BZ371" s="29"/>
      <c r="CA371" s="29"/>
      <c r="CB371" s="29"/>
      <c r="CC371" s="29"/>
      <c r="CD371" s="29"/>
      <c r="CE371" s="29"/>
      <c r="CF371" s="29"/>
      <c r="CG371" s="29"/>
      <c r="CH371" s="29"/>
      <c r="CI371" s="29"/>
      <c r="CJ371" s="29"/>
      <c r="CK371" s="29"/>
      <c r="CL371" s="29"/>
      <c r="CM371" s="29"/>
      <c r="CN371" s="29"/>
      <c r="CO371" s="29"/>
      <c r="CP371" s="29"/>
      <c r="CQ371" s="29"/>
      <c r="CR371" s="29"/>
    </row>
    <row r="372" spans="1:96" x14ac:dyDescent="0.3">
      <c r="A372" s="24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27"/>
      <c r="AN372" s="27"/>
      <c r="AO372" s="27"/>
      <c r="AP372" s="27"/>
      <c r="AQ372" s="27"/>
      <c r="AR372" s="29"/>
      <c r="AS372" s="29"/>
      <c r="AT372" s="29"/>
      <c r="AU372" s="29"/>
      <c r="AV372" s="29"/>
      <c r="AW372" s="29"/>
      <c r="AX372" s="29"/>
      <c r="AY372" s="29"/>
      <c r="AZ372" s="29"/>
      <c r="BA372" s="29"/>
      <c r="BB372" s="29"/>
      <c r="BC372" s="29"/>
      <c r="BD372" s="29"/>
      <c r="BE372" s="29"/>
      <c r="BF372" s="29"/>
      <c r="BG372" s="29"/>
      <c r="BH372" s="29"/>
      <c r="BI372" s="29"/>
      <c r="BJ372" s="29"/>
      <c r="BK372" s="29"/>
      <c r="BL372" s="29"/>
      <c r="BM372" s="29"/>
      <c r="BN372" s="29"/>
      <c r="BO372" s="29"/>
      <c r="BP372" s="29"/>
      <c r="BQ372" s="29"/>
      <c r="BR372" s="29"/>
      <c r="BS372" s="29"/>
      <c r="BT372" s="29"/>
      <c r="BU372" s="29"/>
      <c r="BV372" s="29"/>
      <c r="BW372" s="29"/>
      <c r="BX372" s="29"/>
      <c r="BY372" s="29"/>
      <c r="BZ372" s="29"/>
      <c r="CA372" s="29"/>
      <c r="CB372" s="29"/>
      <c r="CC372" s="29"/>
      <c r="CD372" s="29"/>
      <c r="CE372" s="29"/>
      <c r="CF372" s="29"/>
      <c r="CG372" s="29"/>
      <c r="CH372" s="29"/>
      <c r="CI372" s="29"/>
      <c r="CJ372" s="29"/>
      <c r="CK372" s="29"/>
      <c r="CL372" s="29"/>
      <c r="CM372" s="29"/>
      <c r="CN372" s="29"/>
      <c r="CO372" s="29"/>
      <c r="CP372" s="29"/>
      <c r="CQ372" s="29"/>
      <c r="CR372" s="29"/>
    </row>
    <row r="373" spans="1:96" x14ac:dyDescent="0.3">
      <c r="A373" s="24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27"/>
      <c r="AN373" s="27"/>
      <c r="AO373" s="27"/>
      <c r="AP373" s="27"/>
      <c r="AQ373" s="27"/>
      <c r="AR373" s="29"/>
      <c r="AS373" s="29"/>
      <c r="AT373" s="29"/>
      <c r="AU373" s="29"/>
      <c r="AV373" s="29"/>
      <c r="AW373" s="29"/>
      <c r="AX373" s="29"/>
      <c r="AY373" s="29"/>
      <c r="AZ373" s="29"/>
      <c r="BA373" s="29"/>
      <c r="BB373" s="29"/>
      <c r="BC373" s="29"/>
      <c r="BD373" s="29"/>
      <c r="BE373" s="29"/>
      <c r="BF373" s="29"/>
      <c r="BG373" s="29"/>
      <c r="BH373" s="29"/>
      <c r="BI373" s="29"/>
      <c r="BJ373" s="29"/>
      <c r="BK373" s="29"/>
      <c r="BL373" s="29"/>
      <c r="BM373" s="29"/>
      <c r="BN373" s="29"/>
      <c r="BO373" s="29"/>
      <c r="BP373" s="29"/>
      <c r="BQ373" s="29"/>
      <c r="BR373" s="29"/>
      <c r="BS373" s="29"/>
      <c r="BT373" s="29"/>
      <c r="BU373" s="29"/>
      <c r="BV373" s="29"/>
      <c r="BW373" s="29"/>
      <c r="BX373" s="29"/>
      <c r="BY373" s="29"/>
      <c r="BZ373" s="29"/>
      <c r="CA373" s="29"/>
      <c r="CB373" s="29"/>
      <c r="CC373" s="29"/>
      <c r="CD373" s="29"/>
      <c r="CE373" s="29"/>
      <c r="CF373" s="29"/>
      <c r="CG373" s="29"/>
      <c r="CH373" s="29"/>
      <c r="CI373" s="29"/>
      <c r="CJ373" s="29"/>
      <c r="CK373" s="29"/>
      <c r="CL373" s="29"/>
      <c r="CM373" s="29"/>
      <c r="CN373" s="29"/>
      <c r="CO373" s="29"/>
      <c r="CP373" s="29"/>
      <c r="CQ373" s="29"/>
      <c r="CR373" s="29"/>
    </row>
    <row r="374" spans="1:96" x14ac:dyDescent="0.3">
      <c r="A374" s="24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27"/>
      <c r="AN374" s="27"/>
      <c r="AO374" s="27"/>
      <c r="AP374" s="27"/>
      <c r="AQ374" s="27"/>
      <c r="AR374" s="29"/>
      <c r="AS374" s="29"/>
      <c r="AT374" s="29"/>
      <c r="AU374" s="29"/>
      <c r="AV374" s="29"/>
      <c r="AW374" s="29"/>
      <c r="AX374" s="29"/>
      <c r="AY374" s="29"/>
      <c r="AZ374" s="29"/>
      <c r="BA374" s="29"/>
      <c r="BB374" s="29"/>
      <c r="BC374" s="29"/>
      <c r="BD374" s="29"/>
      <c r="BE374" s="29"/>
      <c r="BF374" s="29"/>
      <c r="BG374" s="29"/>
      <c r="BH374" s="29"/>
      <c r="BI374" s="29"/>
      <c r="BJ374" s="29"/>
      <c r="BK374" s="29"/>
      <c r="BL374" s="29"/>
      <c r="BM374" s="29"/>
      <c r="BN374" s="29"/>
      <c r="BO374" s="29"/>
      <c r="BP374" s="29"/>
      <c r="BQ374" s="29"/>
      <c r="BR374" s="29"/>
      <c r="BS374" s="29"/>
      <c r="BT374" s="29"/>
      <c r="BU374" s="29"/>
      <c r="BV374" s="29"/>
      <c r="BW374" s="29"/>
      <c r="BX374" s="29"/>
      <c r="BY374" s="29"/>
      <c r="BZ374" s="29"/>
      <c r="CA374" s="29"/>
      <c r="CB374" s="29"/>
      <c r="CC374" s="29"/>
      <c r="CD374" s="29"/>
      <c r="CE374" s="29"/>
      <c r="CF374" s="29"/>
      <c r="CG374" s="29"/>
      <c r="CH374" s="29"/>
      <c r="CI374" s="29"/>
      <c r="CJ374" s="29"/>
      <c r="CK374" s="29"/>
      <c r="CL374" s="29"/>
      <c r="CM374" s="29"/>
      <c r="CN374" s="29"/>
      <c r="CO374" s="29"/>
      <c r="CP374" s="29"/>
      <c r="CQ374" s="29"/>
      <c r="CR374" s="29"/>
    </row>
    <row r="375" spans="1:96" x14ac:dyDescent="0.3">
      <c r="A375" s="24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27"/>
      <c r="AN375" s="27"/>
      <c r="AO375" s="27"/>
      <c r="AP375" s="27"/>
      <c r="AQ375" s="27"/>
      <c r="AR375" s="29"/>
      <c r="AS375" s="29"/>
      <c r="AT375" s="29"/>
      <c r="AU375" s="29"/>
      <c r="AV375" s="29"/>
      <c r="AW375" s="29"/>
      <c r="AX375" s="29"/>
      <c r="AY375" s="29"/>
      <c r="AZ375" s="29"/>
      <c r="BA375" s="29"/>
      <c r="BB375" s="29"/>
      <c r="BC375" s="29"/>
      <c r="BD375" s="29"/>
      <c r="BE375" s="29"/>
      <c r="BF375" s="29"/>
      <c r="BG375" s="29"/>
      <c r="BH375" s="29"/>
      <c r="BI375" s="29"/>
      <c r="BJ375" s="29"/>
      <c r="BK375" s="29"/>
      <c r="BL375" s="29"/>
      <c r="BM375" s="29"/>
      <c r="BN375" s="29"/>
      <c r="BO375" s="29"/>
      <c r="BP375" s="29"/>
      <c r="BQ375" s="29"/>
      <c r="BR375" s="29"/>
      <c r="BS375" s="29"/>
      <c r="BT375" s="29"/>
      <c r="BU375" s="29"/>
      <c r="BV375" s="29"/>
      <c r="BW375" s="29"/>
      <c r="BX375" s="29"/>
      <c r="BY375" s="29"/>
      <c r="BZ375" s="29"/>
      <c r="CA375" s="29"/>
      <c r="CB375" s="29"/>
      <c r="CC375" s="29"/>
      <c r="CD375" s="29"/>
      <c r="CE375" s="29"/>
      <c r="CF375" s="29"/>
      <c r="CG375" s="29"/>
      <c r="CH375" s="29"/>
      <c r="CI375" s="29"/>
      <c r="CJ375" s="29"/>
      <c r="CK375" s="29"/>
      <c r="CL375" s="29"/>
      <c r="CM375" s="29"/>
      <c r="CN375" s="29"/>
      <c r="CO375" s="29"/>
      <c r="CP375" s="29"/>
      <c r="CQ375" s="29"/>
      <c r="CR375" s="29"/>
    </row>
    <row r="376" spans="1:96" x14ac:dyDescent="0.3">
      <c r="A376" s="24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  <c r="AP376" s="27"/>
      <c r="AQ376" s="27"/>
      <c r="AR376" s="29"/>
      <c r="AS376" s="29"/>
      <c r="AT376" s="29"/>
      <c r="AU376" s="29"/>
      <c r="AV376" s="29"/>
      <c r="AW376" s="29"/>
      <c r="AX376" s="29"/>
      <c r="AY376" s="29"/>
      <c r="AZ376" s="29"/>
      <c r="BA376" s="29"/>
      <c r="BB376" s="29"/>
      <c r="BC376" s="29"/>
      <c r="BD376" s="29"/>
      <c r="BE376" s="29"/>
      <c r="BF376" s="29"/>
      <c r="BG376" s="29"/>
      <c r="BH376" s="29"/>
      <c r="BI376" s="29"/>
      <c r="BJ376" s="29"/>
      <c r="BK376" s="29"/>
      <c r="BL376" s="29"/>
      <c r="BM376" s="29"/>
      <c r="BN376" s="29"/>
      <c r="BO376" s="29"/>
      <c r="BP376" s="29"/>
      <c r="BQ376" s="29"/>
      <c r="BR376" s="29"/>
      <c r="BS376" s="29"/>
      <c r="BT376" s="29"/>
      <c r="BU376" s="29"/>
      <c r="BV376" s="29"/>
      <c r="BW376" s="29"/>
      <c r="BX376" s="29"/>
      <c r="BY376" s="29"/>
      <c r="BZ376" s="29"/>
      <c r="CA376" s="29"/>
      <c r="CB376" s="29"/>
      <c r="CC376" s="29"/>
      <c r="CD376" s="29"/>
      <c r="CE376" s="29"/>
      <c r="CF376" s="29"/>
      <c r="CG376" s="29"/>
      <c r="CH376" s="29"/>
      <c r="CI376" s="29"/>
      <c r="CJ376" s="29"/>
      <c r="CK376" s="29"/>
      <c r="CL376" s="29"/>
      <c r="CM376" s="29"/>
      <c r="CN376" s="29"/>
      <c r="CO376" s="29"/>
      <c r="CP376" s="29"/>
      <c r="CQ376" s="29"/>
      <c r="CR376" s="29"/>
    </row>
    <row r="377" spans="1:96" x14ac:dyDescent="0.3">
      <c r="A377" s="24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27"/>
      <c r="AN377" s="27"/>
      <c r="AO377" s="27"/>
      <c r="AP377" s="27"/>
      <c r="AQ377" s="27"/>
      <c r="AR377" s="29"/>
      <c r="AS377" s="29"/>
      <c r="AT377" s="29"/>
      <c r="AU377" s="29"/>
      <c r="AV377" s="29"/>
      <c r="AW377" s="29"/>
      <c r="AX377" s="29"/>
      <c r="AY377" s="29"/>
      <c r="AZ377" s="29"/>
      <c r="BA377" s="29"/>
      <c r="BB377" s="29"/>
      <c r="BC377" s="29"/>
      <c r="BD377" s="29"/>
      <c r="BE377" s="29"/>
      <c r="BF377" s="29"/>
      <c r="BG377" s="29"/>
      <c r="BH377" s="29"/>
      <c r="BI377" s="29"/>
      <c r="BJ377" s="29"/>
      <c r="BK377" s="29"/>
      <c r="BL377" s="29"/>
      <c r="BM377" s="29"/>
      <c r="BN377" s="29"/>
      <c r="BO377" s="29"/>
      <c r="BP377" s="29"/>
      <c r="BQ377" s="29"/>
      <c r="BR377" s="29"/>
      <c r="BS377" s="29"/>
      <c r="BT377" s="29"/>
      <c r="BU377" s="29"/>
      <c r="BV377" s="29"/>
      <c r="BW377" s="29"/>
      <c r="BX377" s="29"/>
      <c r="BY377" s="29"/>
      <c r="BZ377" s="29"/>
      <c r="CA377" s="29"/>
      <c r="CB377" s="29"/>
      <c r="CC377" s="29"/>
      <c r="CD377" s="29"/>
      <c r="CE377" s="29"/>
      <c r="CF377" s="29"/>
      <c r="CG377" s="29"/>
      <c r="CH377" s="29"/>
      <c r="CI377" s="29"/>
      <c r="CJ377" s="29"/>
      <c r="CK377" s="29"/>
      <c r="CL377" s="29"/>
      <c r="CM377" s="29"/>
      <c r="CN377" s="29"/>
      <c r="CO377" s="29"/>
      <c r="CP377" s="29"/>
      <c r="CQ377" s="29"/>
      <c r="CR377" s="29"/>
    </row>
    <row r="378" spans="1:96" x14ac:dyDescent="0.3">
      <c r="A378" s="24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/>
      <c r="AN378" s="27"/>
      <c r="AO378" s="27"/>
      <c r="AP378" s="27"/>
      <c r="AQ378" s="27"/>
      <c r="AR378" s="29"/>
      <c r="AS378" s="29"/>
      <c r="AT378" s="29"/>
      <c r="AU378" s="29"/>
      <c r="AV378" s="29"/>
      <c r="AW378" s="29"/>
      <c r="AX378" s="29"/>
      <c r="AY378" s="29"/>
      <c r="AZ378" s="29"/>
      <c r="BA378" s="29"/>
      <c r="BB378" s="29"/>
      <c r="BC378" s="29"/>
      <c r="BD378" s="29"/>
      <c r="BE378" s="29"/>
      <c r="BF378" s="29"/>
      <c r="BG378" s="29"/>
      <c r="BH378" s="29"/>
      <c r="BI378" s="29"/>
      <c r="BJ378" s="29"/>
      <c r="BK378" s="29"/>
      <c r="BL378" s="29"/>
      <c r="BM378" s="29"/>
      <c r="BN378" s="29"/>
      <c r="BO378" s="29"/>
      <c r="BP378" s="29"/>
      <c r="BQ378" s="29"/>
      <c r="BR378" s="29"/>
      <c r="BS378" s="29"/>
      <c r="BT378" s="29"/>
      <c r="BU378" s="29"/>
      <c r="BV378" s="29"/>
      <c r="BW378" s="29"/>
      <c r="BX378" s="29"/>
      <c r="BY378" s="29"/>
      <c r="BZ378" s="29"/>
      <c r="CA378" s="29"/>
      <c r="CB378" s="29"/>
      <c r="CC378" s="29"/>
      <c r="CD378" s="29"/>
      <c r="CE378" s="29"/>
      <c r="CF378" s="29"/>
      <c r="CG378" s="29"/>
      <c r="CH378" s="29"/>
      <c r="CI378" s="29"/>
      <c r="CJ378" s="29"/>
      <c r="CK378" s="29"/>
      <c r="CL378" s="29"/>
      <c r="CM378" s="29"/>
      <c r="CN378" s="29"/>
      <c r="CO378" s="29"/>
      <c r="CP378" s="29"/>
      <c r="CQ378" s="29"/>
      <c r="CR378" s="29"/>
    </row>
    <row r="379" spans="1:96" x14ac:dyDescent="0.3">
      <c r="A379" s="24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7"/>
      <c r="AQ379" s="27"/>
      <c r="AR379" s="29"/>
      <c r="AS379" s="29"/>
      <c r="AT379" s="29"/>
      <c r="AU379" s="29"/>
      <c r="AV379" s="29"/>
      <c r="AW379" s="29"/>
      <c r="AX379" s="29"/>
      <c r="AY379" s="29"/>
      <c r="AZ379" s="29"/>
      <c r="BA379" s="29"/>
      <c r="BB379" s="29"/>
      <c r="BC379" s="29"/>
      <c r="BD379" s="29"/>
      <c r="BE379" s="29"/>
      <c r="BF379" s="29"/>
      <c r="BG379" s="29"/>
      <c r="BH379" s="29"/>
      <c r="BI379" s="29"/>
      <c r="BJ379" s="29"/>
      <c r="BK379" s="29"/>
      <c r="BL379" s="29"/>
      <c r="BM379" s="29"/>
      <c r="BN379" s="29"/>
      <c r="BO379" s="29"/>
      <c r="BP379" s="29"/>
      <c r="BQ379" s="29"/>
      <c r="BR379" s="29"/>
      <c r="BS379" s="29"/>
      <c r="BT379" s="29"/>
      <c r="BU379" s="29"/>
      <c r="BV379" s="29"/>
      <c r="BW379" s="29"/>
      <c r="BX379" s="29"/>
      <c r="BY379" s="29"/>
      <c r="BZ379" s="29"/>
      <c r="CA379" s="29"/>
      <c r="CB379" s="29"/>
      <c r="CC379" s="29"/>
      <c r="CD379" s="29"/>
      <c r="CE379" s="29"/>
      <c r="CF379" s="29"/>
      <c r="CG379" s="29"/>
      <c r="CH379" s="29"/>
      <c r="CI379" s="29"/>
      <c r="CJ379" s="29"/>
      <c r="CK379" s="29"/>
      <c r="CL379" s="29"/>
      <c r="CM379" s="29"/>
      <c r="CN379" s="29"/>
      <c r="CO379" s="29"/>
      <c r="CP379" s="29"/>
      <c r="CQ379" s="29"/>
      <c r="CR379" s="29"/>
    </row>
    <row r="380" spans="1:96" x14ac:dyDescent="0.3">
      <c r="A380" s="24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27"/>
      <c r="AK380" s="27"/>
      <c r="AL380" s="27"/>
      <c r="AM380" s="27"/>
      <c r="AN380" s="27"/>
      <c r="AO380" s="27"/>
      <c r="AP380" s="27"/>
      <c r="AQ380" s="27"/>
      <c r="AR380" s="29"/>
      <c r="AS380" s="29"/>
      <c r="AT380" s="29"/>
      <c r="AU380" s="29"/>
      <c r="AV380" s="29"/>
      <c r="AW380" s="29"/>
      <c r="AX380" s="29"/>
      <c r="AY380" s="29"/>
      <c r="AZ380" s="29"/>
      <c r="BA380" s="29"/>
      <c r="BB380" s="29"/>
      <c r="BC380" s="29"/>
      <c r="BD380" s="29"/>
      <c r="BE380" s="29"/>
      <c r="BF380" s="29"/>
      <c r="BG380" s="29"/>
      <c r="BH380" s="29"/>
      <c r="BI380" s="29"/>
      <c r="BJ380" s="29"/>
      <c r="BK380" s="29"/>
      <c r="BL380" s="29"/>
      <c r="BM380" s="29"/>
      <c r="BN380" s="29"/>
      <c r="BO380" s="29"/>
      <c r="BP380" s="29"/>
      <c r="BQ380" s="29"/>
      <c r="BR380" s="29"/>
      <c r="BS380" s="29"/>
      <c r="BT380" s="29"/>
      <c r="BU380" s="29"/>
      <c r="BV380" s="29"/>
      <c r="BW380" s="29"/>
      <c r="BX380" s="29"/>
      <c r="BY380" s="29"/>
      <c r="BZ380" s="29"/>
      <c r="CA380" s="29"/>
      <c r="CB380" s="29"/>
      <c r="CC380" s="29"/>
      <c r="CD380" s="29"/>
      <c r="CE380" s="29"/>
      <c r="CF380" s="29"/>
      <c r="CG380" s="29"/>
      <c r="CH380" s="29"/>
      <c r="CI380" s="29"/>
      <c r="CJ380" s="29"/>
      <c r="CK380" s="29"/>
      <c r="CL380" s="29"/>
      <c r="CM380" s="29"/>
      <c r="CN380" s="29"/>
      <c r="CO380" s="29"/>
      <c r="CP380" s="29"/>
      <c r="CQ380" s="29"/>
      <c r="CR380" s="29"/>
    </row>
    <row r="381" spans="1:96" x14ac:dyDescent="0.3">
      <c r="A381" s="24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7"/>
      <c r="AA381" s="27"/>
      <c r="AB381" s="27"/>
      <c r="AC381" s="27"/>
      <c r="AD381" s="27"/>
      <c r="AE381" s="27"/>
      <c r="AF381" s="27"/>
      <c r="AG381" s="27"/>
      <c r="AH381" s="27"/>
      <c r="AI381" s="27"/>
      <c r="AJ381" s="27"/>
      <c r="AK381" s="27"/>
      <c r="AL381" s="27"/>
      <c r="AM381" s="27"/>
      <c r="AN381" s="27"/>
      <c r="AO381" s="27"/>
      <c r="AP381" s="27"/>
      <c r="AQ381" s="27"/>
      <c r="AR381" s="29"/>
      <c r="AS381" s="29"/>
      <c r="AT381" s="29"/>
      <c r="AU381" s="29"/>
      <c r="AV381" s="29"/>
      <c r="AW381" s="29"/>
      <c r="AX381" s="29"/>
      <c r="AY381" s="29"/>
      <c r="AZ381" s="29"/>
      <c r="BA381" s="29"/>
      <c r="BB381" s="29"/>
      <c r="BC381" s="29"/>
      <c r="BD381" s="29"/>
      <c r="BE381" s="29"/>
      <c r="BF381" s="29"/>
      <c r="BG381" s="29"/>
      <c r="BH381" s="29"/>
      <c r="BI381" s="29"/>
      <c r="BJ381" s="29"/>
      <c r="BK381" s="29"/>
      <c r="BL381" s="29"/>
      <c r="BM381" s="29"/>
      <c r="BN381" s="29"/>
      <c r="BO381" s="29"/>
      <c r="BP381" s="29"/>
      <c r="BQ381" s="29"/>
      <c r="BR381" s="29"/>
      <c r="BS381" s="29"/>
      <c r="BT381" s="29"/>
      <c r="BU381" s="29"/>
      <c r="BV381" s="29"/>
      <c r="BW381" s="29"/>
      <c r="BX381" s="29"/>
      <c r="BY381" s="29"/>
      <c r="BZ381" s="29"/>
      <c r="CA381" s="29"/>
      <c r="CB381" s="29"/>
      <c r="CC381" s="29"/>
      <c r="CD381" s="29"/>
      <c r="CE381" s="29"/>
      <c r="CF381" s="29"/>
      <c r="CG381" s="29"/>
      <c r="CH381" s="29"/>
      <c r="CI381" s="29"/>
      <c r="CJ381" s="29"/>
      <c r="CK381" s="29"/>
      <c r="CL381" s="29"/>
      <c r="CM381" s="29"/>
      <c r="CN381" s="29"/>
      <c r="CO381" s="29"/>
      <c r="CP381" s="29"/>
      <c r="CQ381" s="29"/>
      <c r="CR381" s="29"/>
    </row>
    <row r="382" spans="1:96" x14ac:dyDescent="0.3">
      <c r="A382" s="24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27"/>
      <c r="AK382" s="27"/>
      <c r="AL382" s="27"/>
      <c r="AM382" s="27"/>
      <c r="AN382" s="27"/>
      <c r="AO382" s="27"/>
      <c r="AP382" s="27"/>
      <c r="AQ382" s="27"/>
      <c r="AR382" s="29"/>
      <c r="AS382" s="29"/>
      <c r="AT382" s="29"/>
      <c r="AU382" s="29"/>
      <c r="AV382" s="29"/>
      <c r="AW382" s="29"/>
      <c r="AX382" s="29"/>
      <c r="AY382" s="29"/>
      <c r="AZ382" s="29"/>
      <c r="BA382" s="29"/>
      <c r="BB382" s="29"/>
      <c r="BC382" s="29"/>
      <c r="BD382" s="29"/>
      <c r="BE382" s="29"/>
      <c r="BF382" s="29"/>
      <c r="BG382" s="29"/>
      <c r="BH382" s="29"/>
      <c r="BI382" s="29"/>
      <c r="BJ382" s="29"/>
      <c r="BK382" s="29"/>
      <c r="BL382" s="29"/>
      <c r="BM382" s="29"/>
      <c r="BN382" s="29"/>
      <c r="BO382" s="29"/>
      <c r="BP382" s="29"/>
      <c r="BQ382" s="29"/>
      <c r="BR382" s="29"/>
      <c r="BS382" s="29"/>
      <c r="BT382" s="29"/>
      <c r="BU382" s="29"/>
      <c r="BV382" s="29"/>
      <c r="BW382" s="29"/>
      <c r="BX382" s="29"/>
      <c r="BY382" s="29"/>
      <c r="BZ382" s="29"/>
      <c r="CA382" s="29"/>
      <c r="CB382" s="29"/>
      <c r="CC382" s="29"/>
      <c r="CD382" s="29"/>
      <c r="CE382" s="29"/>
      <c r="CF382" s="29"/>
      <c r="CG382" s="29"/>
      <c r="CH382" s="29"/>
      <c r="CI382" s="29"/>
      <c r="CJ382" s="29"/>
      <c r="CK382" s="29"/>
      <c r="CL382" s="29"/>
      <c r="CM382" s="29"/>
      <c r="CN382" s="29"/>
      <c r="CO382" s="29"/>
      <c r="CP382" s="29"/>
      <c r="CQ382" s="29"/>
      <c r="CR382" s="29"/>
    </row>
    <row r="383" spans="1:96" x14ac:dyDescent="0.3">
      <c r="A383" s="24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27"/>
      <c r="AK383" s="27"/>
      <c r="AL383" s="27"/>
      <c r="AM383" s="27"/>
      <c r="AN383" s="27"/>
      <c r="AO383" s="27"/>
      <c r="AP383" s="27"/>
      <c r="AQ383" s="27"/>
      <c r="AR383" s="29"/>
      <c r="AS383" s="29"/>
      <c r="AT383" s="29"/>
      <c r="AU383" s="29"/>
      <c r="AV383" s="29"/>
      <c r="AW383" s="29"/>
      <c r="AX383" s="29"/>
      <c r="AY383" s="29"/>
      <c r="AZ383" s="29"/>
      <c r="BA383" s="29"/>
      <c r="BB383" s="29"/>
      <c r="BC383" s="29"/>
      <c r="BD383" s="29"/>
      <c r="BE383" s="29"/>
      <c r="BF383" s="29"/>
      <c r="BG383" s="29"/>
      <c r="BH383" s="29"/>
      <c r="BI383" s="29"/>
      <c r="BJ383" s="29"/>
      <c r="BK383" s="29"/>
      <c r="BL383" s="29"/>
      <c r="BM383" s="29"/>
      <c r="BN383" s="29"/>
      <c r="BO383" s="29"/>
      <c r="BP383" s="29"/>
      <c r="BQ383" s="29"/>
      <c r="BR383" s="29"/>
      <c r="BS383" s="29"/>
      <c r="BT383" s="29"/>
      <c r="BU383" s="29"/>
      <c r="BV383" s="29"/>
      <c r="BW383" s="29"/>
      <c r="BX383" s="29"/>
      <c r="BY383" s="29"/>
      <c r="BZ383" s="29"/>
      <c r="CA383" s="29"/>
      <c r="CB383" s="29"/>
      <c r="CC383" s="29"/>
      <c r="CD383" s="29"/>
      <c r="CE383" s="29"/>
      <c r="CF383" s="29"/>
      <c r="CG383" s="29"/>
      <c r="CH383" s="29"/>
      <c r="CI383" s="29"/>
      <c r="CJ383" s="29"/>
      <c r="CK383" s="29"/>
      <c r="CL383" s="29"/>
      <c r="CM383" s="29"/>
      <c r="CN383" s="29"/>
      <c r="CO383" s="29"/>
      <c r="CP383" s="29"/>
      <c r="CQ383" s="29"/>
      <c r="CR383" s="29"/>
    </row>
    <row r="384" spans="1:96" x14ac:dyDescent="0.3">
      <c r="A384" s="24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27"/>
      <c r="AK384" s="27"/>
      <c r="AL384" s="27"/>
      <c r="AM384" s="27"/>
      <c r="AN384" s="27"/>
      <c r="AO384" s="27"/>
      <c r="AP384" s="27"/>
      <c r="AQ384" s="27"/>
      <c r="AR384" s="29"/>
      <c r="AS384" s="29"/>
      <c r="AT384" s="29"/>
      <c r="AU384" s="29"/>
      <c r="AV384" s="29"/>
      <c r="AW384" s="29"/>
      <c r="AX384" s="29"/>
      <c r="AY384" s="29"/>
      <c r="AZ384" s="29"/>
      <c r="BA384" s="29"/>
      <c r="BB384" s="29"/>
      <c r="BC384" s="29"/>
      <c r="BD384" s="29"/>
      <c r="BE384" s="29"/>
      <c r="BF384" s="29"/>
      <c r="BG384" s="29"/>
      <c r="BH384" s="29"/>
      <c r="BI384" s="29"/>
      <c r="BJ384" s="29"/>
      <c r="BK384" s="29"/>
      <c r="BL384" s="29"/>
      <c r="BM384" s="29"/>
      <c r="BN384" s="29"/>
      <c r="BO384" s="29"/>
      <c r="BP384" s="29"/>
      <c r="BQ384" s="29"/>
      <c r="BR384" s="29"/>
      <c r="BS384" s="29"/>
      <c r="BT384" s="29"/>
      <c r="BU384" s="29"/>
      <c r="BV384" s="29"/>
      <c r="BW384" s="29"/>
      <c r="BX384" s="29"/>
      <c r="BY384" s="29"/>
      <c r="BZ384" s="29"/>
      <c r="CA384" s="29"/>
      <c r="CB384" s="29"/>
      <c r="CC384" s="29"/>
      <c r="CD384" s="29"/>
      <c r="CE384" s="29"/>
      <c r="CF384" s="29"/>
      <c r="CG384" s="29"/>
      <c r="CH384" s="29"/>
      <c r="CI384" s="29"/>
      <c r="CJ384" s="29"/>
      <c r="CK384" s="29"/>
      <c r="CL384" s="29"/>
      <c r="CM384" s="29"/>
      <c r="CN384" s="29"/>
      <c r="CO384" s="29"/>
      <c r="CP384" s="29"/>
      <c r="CQ384" s="29"/>
      <c r="CR384" s="29"/>
    </row>
    <row r="385" spans="1:96" x14ac:dyDescent="0.3">
      <c r="A385" s="24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27"/>
      <c r="AK385" s="27"/>
      <c r="AL385" s="27"/>
      <c r="AM385" s="27"/>
      <c r="AN385" s="27"/>
      <c r="AO385" s="27"/>
      <c r="AP385" s="27"/>
      <c r="AQ385" s="27"/>
      <c r="AR385" s="29"/>
      <c r="AS385" s="29"/>
      <c r="AT385" s="29"/>
      <c r="AU385" s="29"/>
      <c r="AV385" s="29"/>
      <c r="AW385" s="29"/>
      <c r="AX385" s="29"/>
      <c r="AY385" s="29"/>
      <c r="AZ385" s="29"/>
      <c r="BA385" s="29"/>
      <c r="BB385" s="29"/>
      <c r="BC385" s="29"/>
      <c r="BD385" s="29"/>
      <c r="BE385" s="29"/>
      <c r="BF385" s="29"/>
      <c r="BG385" s="29"/>
      <c r="BH385" s="29"/>
      <c r="BI385" s="29"/>
      <c r="BJ385" s="29"/>
      <c r="BK385" s="29"/>
      <c r="BL385" s="29"/>
      <c r="BM385" s="29"/>
      <c r="BN385" s="29"/>
      <c r="BO385" s="29"/>
      <c r="BP385" s="29"/>
      <c r="BQ385" s="29"/>
      <c r="BR385" s="29"/>
      <c r="BS385" s="29"/>
      <c r="BT385" s="29"/>
      <c r="BU385" s="29"/>
      <c r="BV385" s="29"/>
      <c r="BW385" s="29"/>
      <c r="BX385" s="29"/>
      <c r="BY385" s="29"/>
      <c r="BZ385" s="29"/>
      <c r="CA385" s="29"/>
      <c r="CB385" s="29"/>
      <c r="CC385" s="29"/>
      <c r="CD385" s="29"/>
      <c r="CE385" s="29"/>
      <c r="CF385" s="29"/>
      <c r="CG385" s="29"/>
      <c r="CH385" s="29"/>
      <c r="CI385" s="29"/>
      <c r="CJ385" s="29"/>
      <c r="CK385" s="29"/>
      <c r="CL385" s="29"/>
      <c r="CM385" s="29"/>
      <c r="CN385" s="29"/>
      <c r="CO385" s="29"/>
      <c r="CP385" s="29"/>
      <c r="CQ385" s="29"/>
      <c r="CR385" s="29"/>
    </row>
    <row r="386" spans="1:96" x14ac:dyDescent="0.3">
      <c r="A386" s="24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  <c r="AN386" s="27"/>
      <c r="AO386" s="27"/>
      <c r="AP386" s="27"/>
      <c r="AQ386" s="27"/>
      <c r="AR386" s="29"/>
      <c r="AS386" s="29"/>
      <c r="AT386" s="29"/>
      <c r="AU386" s="29"/>
      <c r="AV386" s="29"/>
      <c r="AW386" s="29"/>
      <c r="AX386" s="29"/>
      <c r="AY386" s="29"/>
      <c r="AZ386" s="29"/>
      <c r="BA386" s="29"/>
      <c r="BB386" s="29"/>
      <c r="BC386" s="29"/>
      <c r="BD386" s="29"/>
      <c r="BE386" s="29"/>
      <c r="BF386" s="29"/>
      <c r="BG386" s="29"/>
      <c r="BH386" s="29"/>
      <c r="BI386" s="29"/>
      <c r="BJ386" s="29"/>
      <c r="BK386" s="29"/>
      <c r="BL386" s="29"/>
      <c r="BM386" s="29"/>
      <c r="BN386" s="29"/>
      <c r="BO386" s="29"/>
      <c r="BP386" s="29"/>
      <c r="BQ386" s="29"/>
      <c r="BR386" s="29"/>
      <c r="BS386" s="29"/>
      <c r="BT386" s="29"/>
      <c r="BU386" s="29"/>
      <c r="BV386" s="29"/>
      <c r="BW386" s="29"/>
      <c r="BX386" s="29"/>
      <c r="BY386" s="29"/>
      <c r="BZ386" s="29"/>
      <c r="CA386" s="29"/>
      <c r="CB386" s="29"/>
      <c r="CC386" s="29"/>
      <c r="CD386" s="29"/>
      <c r="CE386" s="29"/>
      <c r="CF386" s="29"/>
      <c r="CG386" s="29"/>
      <c r="CH386" s="29"/>
      <c r="CI386" s="29"/>
      <c r="CJ386" s="29"/>
      <c r="CK386" s="29"/>
      <c r="CL386" s="29"/>
      <c r="CM386" s="29"/>
      <c r="CN386" s="29"/>
      <c r="CO386" s="29"/>
      <c r="CP386" s="29"/>
      <c r="CQ386" s="29"/>
      <c r="CR386" s="29"/>
    </row>
    <row r="387" spans="1:96" x14ac:dyDescent="0.3">
      <c r="A387" s="24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27"/>
      <c r="AK387" s="27"/>
      <c r="AL387" s="27"/>
      <c r="AM387" s="27"/>
      <c r="AN387" s="27"/>
      <c r="AO387" s="27"/>
      <c r="AP387" s="27"/>
      <c r="AQ387" s="27"/>
      <c r="AR387" s="29"/>
      <c r="AS387" s="29"/>
      <c r="AT387" s="29"/>
      <c r="AU387" s="29"/>
      <c r="AV387" s="29"/>
      <c r="AW387" s="29"/>
      <c r="AX387" s="29"/>
      <c r="AY387" s="29"/>
      <c r="AZ387" s="29"/>
      <c r="BA387" s="29"/>
      <c r="BB387" s="29"/>
      <c r="BC387" s="29"/>
      <c r="BD387" s="29"/>
      <c r="BE387" s="29"/>
      <c r="BF387" s="29"/>
      <c r="BG387" s="29"/>
      <c r="BH387" s="29"/>
      <c r="BI387" s="29"/>
      <c r="BJ387" s="29"/>
      <c r="BK387" s="29"/>
      <c r="BL387" s="29"/>
      <c r="BM387" s="29"/>
      <c r="BN387" s="29"/>
      <c r="BO387" s="29"/>
      <c r="BP387" s="29"/>
      <c r="BQ387" s="29"/>
      <c r="BR387" s="29"/>
      <c r="BS387" s="29"/>
      <c r="BT387" s="29"/>
      <c r="BU387" s="29"/>
      <c r="BV387" s="29"/>
      <c r="BW387" s="29"/>
      <c r="BX387" s="29"/>
      <c r="BY387" s="29"/>
      <c r="BZ387" s="29"/>
      <c r="CA387" s="29"/>
      <c r="CB387" s="29"/>
      <c r="CC387" s="29"/>
      <c r="CD387" s="29"/>
      <c r="CE387" s="29"/>
      <c r="CF387" s="29"/>
      <c r="CG387" s="29"/>
      <c r="CH387" s="29"/>
      <c r="CI387" s="29"/>
      <c r="CJ387" s="29"/>
      <c r="CK387" s="29"/>
      <c r="CL387" s="29"/>
      <c r="CM387" s="29"/>
      <c r="CN387" s="29"/>
      <c r="CO387" s="29"/>
      <c r="CP387" s="29"/>
      <c r="CQ387" s="29"/>
      <c r="CR387" s="29"/>
    </row>
    <row r="388" spans="1:96" x14ac:dyDescent="0.3">
      <c r="A388" s="24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  <c r="AK388" s="27"/>
      <c r="AL388" s="27"/>
      <c r="AM388" s="27"/>
      <c r="AN388" s="27"/>
      <c r="AO388" s="27"/>
      <c r="AP388" s="27"/>
      <c r="AQ388" s="27"/>
      <c r="AR388" s="29"/>
      <c r="AS388" s="29"/>
      <c r="AT388" s="29"/>
      <c r="AU388" s="29"/>
      <c r="AV388" s="29"/>
      <c r="AW388" s="29"/>
      <c r="AX388" s="29"/>
      <c r="AY388" s="29"/>
      <c r="AZ388" s="29"/>
      <c r="BA388" s="29"/>
      <c r="BB388" s="29"/>
      <c r="BC388" s="29"/>
      <c r="BD388" s="29"/>
      <c r="BE388" s="29"/>
      <c r="BF388" s="29"/>
      <c r="BG388" s="29"/>
      <c r="BH388" s="29"/>
      <c r="BI388" s="29"/>
      <c r="BJ388" s="29"/>
      <c r="BK388" s="29"/>
      <c r="BL388" s="29"/>
      <c r="BM388" s="29"/>
      <c r="BN388" s="29"/>
      <c r="BO388" s="29"/>
      <c r="BP388" s="29"/>
      <c r="BQ388" s="29"/>
      <c r="BR388" s="29"/>
      <c r="BS388" s="29"/>
      <c r="BT388" s="29"/>
      <c r="BU388" s="29"/>
      <c r="BV388" s="29"/>
      <c r="BW388" s="29"/>
      <c r="BX388" s="29"/>
      <c r="BY388" s="29"/>
      <c r="BZ388" s="29"/>
      <c r="CA388" s="29"/>
      <c r="CB388" s="29"/>
      <c r="CC388" s="29"/>
      <c r="CD388" s="29"/>
      <c r="CE388" s="29"/>
      <c r="CF388" s="29"/>
      <c r="CG388" s="29"/>
      <c r="CH388" s="29"/>
      <c r="CI388" s="29"/>
      <c r="CJ388" s="29"/>
      <c r="CK388" s="29"/>
      <c r="CL388" s="29"/>
      <c r="CM388" s="29"/>
      <c r="CN388" s="29"/>
      <c r="CO388" s="29"/>
      <c r="CP388" s="29"/>
      <c r="CQ388" s="29"/>
      <c r="CR388" s="29"/>
    </row>
    <row r="389" spans="1:96" x14ac:dyDescent="0.3">
      <c r="A389" s="24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  <c r="AK389" s="27"/>
      <c r="AL389" s="27"/>
      <c r="AM389" s="27"/>
      <c r="AN389" s="27"/>
      <c r="AO389" s="27"/>
      <c r="AP389" s="27"/>
      <c r="AQ389" s="27"/>
      <c r="AR389" s="29"/>
      <c r="AS389" s="29"/>
      <c r="AT389" s="29"/>
      <c r="AU389" s="29"/>
      <c r="AV389" s="29"/>
      <c r="AW389" s="29"/>
      <c r="AX389" s="29"/>
      <c r="AY389" s="29"/>
      <c r="AZ389" s="29"/>
      <c r="BA389" s="29"/>
      <c r="BB389" s="29"/>
      <c r="BC389" s="29"/>
      <c r="BD389" s="29"/>
      <c r="BE389" s="29"/>
      <c r="BF389" s="29"/>
      <c r="BG389" s="29"/>
      <c r="BH389" s="29"/>
      <c r="BI389" s="29"/>
      <c r="BJ389" s="29"/>
      <c r="BK389" s="29"/>
      <c r="BL389" s="29"/>
      <c r="BM389" s="29"/>
      <c r="BN389" s="29"/>
      <c r="BO389" s="29"/>
      <c r="BP389" s="29"/>
      <c r="BQ389" s="29"/>
      <c r="BR389" s="29"/>
      <c r="BS389" s="29"/>
      <c r="BT389" s="29"/>
      <c r="BU389" s="29"/>
      <c r="BV389" s="29"/>
      <c r="BW389" s="29"/>
      <c r="BX389" s="29"/>
      <c r="BY389" s="29"/>
      <c r="BZ389" s="29"/>
      <c r="CA389" s="29"/>
      <c r="CB389" s="29"/>
      <c r="CC389" s="29"/>
      <c r="CD389" s="29"/>
      <c r="CE389" s="29"/>
      <c r="CF389" s="29"/>
      <c r="CG389" s="29"/>
      <c r="CH389" s="29"/>
      <c r="CI389" s="29"/>
      <c r="CJ389" s="29"/>
      <c r="CK389" s="29"/>
      <c r="CL389" s="29"/>
      <c r="CM389" s="29"/>
      <c r="CN389" s="29"/>
      <c r="CO389" s="29"/>
      <c r="CP389" s="29"/>
      <c r="CQ389" s="29"/>
      <c r="CR389" s="29"/>
    </row>
    <row r="390" spans="1:96" x14ac:dyDescent="0.3">
      <c r="A390" s="24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  <c r="AK390" s="27"/>
      <c r="AL390" s="27"/>
      <c r="AM390" s="27"/>
      <c r="AN390" s="27"/>
      <c r="AO390" s="27"/>
      <c r="AP390" s="27"/>
      <c r="AQ390" s="27"/>
      <c r="AR390" s="29"/>
      <c r="AS390" s="29"/>
      <c r="AT390" s="29"/>
      <c r="AU390" s="29"/>
      <c r="AV390" s="29"/>
      <c r="AW390" s="29"/>
      <c r="AX390" s="29"/>
      <c r="AY390" s="29"/>
      <c r="AZ390" s="29"/>
      <c r="BA390" s="29"/>
      <c r="BB390" s="29"/>
      <c r="BC390" s="29"/>
      <c r="BD390" s="29"/>
      <c r="BE390" s="29"/>
      <c r="BF390" s="29"/>
      <c r="BG390" s="29"/>
      <c r="BH390" s="29"/>
      <c r="BI390" s="29"/>
      <c r="BJ390" s="29"/>
      <c r="BK390" s="29"/>
      <c r="BL390" s="29"/>
      <c r="BM390" s="29"/>
      <c r="BN390" s="29"/>
      <c r="BO390" s="29"/>
      <c r="BP390" s="29"/>
      <c r="BQ390" s="29"/>
      <c r="BR390" s="29"/>
      <c r="BS390" s="29"/>
      <c r="BT390" s="29"/>
      <c r="BU390" s="29"/>
      <c r="BV390" s="29"/>
      <c r="BW390" s="29"/>
      <c r="BX390" s="29"/>
      <c r="BY390" s="29"/>
      <c r="BZ390" s="29"/>
      <c r="CA390" s="29"/>
      <c r="CB390" s="29"/>
      <c r="CC390" s="29"/>
      <c r="CD390" s="29"/>
      <c r="CE390" s="29"/>
      <c r="CF390" s="29"/>
      <c r="CG390" s="29"/>
      <c r="CH390" s="29"/>
      <c r="CI390" s="29"/>
      <c r="CJ390" s="29"/>
      <c r="CK390" s="29"/>
      <c r="CL390" s="29"/>
      <c r="CM390" s="29"/>
      <c r="CN390" s="29"/>
      <c r="CO390" s="29"/>
      <c r="CP390" s="29"/>
      <c r="CQ390" s="29"/>
      <c r="CR390" s="29"/>
    </row>
    <row r="391" spans="1:96" x14ac:dyDescent="0.3">
      <c r="A391" s="24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  <c r="AK391" s="27"/>
      <c r="AL391" s="27"/>
      <c r="AM391" s="27"/>
      <c r="AN391" s="27"/>
      <c r="AO391" s="27"/>
      <c r="AP391" s="27"/>
      <c r="AQ391" s="27"/>
      <c r="AR391" s="29"/>
      <c r="AS391" s="29"/>
      <c r="AT391" s="29"/>
      <c r="AU391" s="29"/>
      <c r="AV391" s="29"/>
      <c r="AW391" s="29"/>
      <c r="AX391" s="29"/>
      <c r="AY391" s="29"/>
      <c r="AZ391" s="29"/>
      <c r="BA391" s="29"/>
      <c r="BB391" s="29"/>
      <c r="BC391" s="29"/>
      <c r="BD391" s="29"/>
      <c r="BE391" s="29"/>
      <c r="BF391" s="29"/>
      <c r="BG391" s="29"/>
      <c r="BH391" s="29"/>
      <c r="BI391" s="29"/>
      <c r="BJ391" s="29"/>
      <c r="BK391" s="29"/>
      <c r="BL391" s="29"/>
      <c r="BM391" s="29"/>
      <c r="BN391" s="29"/>
      <c r="BO391" s="29"/>
      <c r="BP391" s="29"/>
      <c r="BQ391" s="29"/>
      <c r="BR391" s="29"/>
      <c r="BS391" s="29"/>
      <c r="BT391" s="29"/>
      <c r="BU391" s="29"/>
      <c r="BV391" s="29"/>
      <c r="BW391" s="29"/>
      <c r="BX391" s="29"/>
      <c r="BY391" s="29"/>
      <c r="BZ391" s="29"/>
      <c r="CA391" s="29"/>
      <c r="CB391" s="29"/>
      <c r="CC391" s="29"/>
      <c r="CD391" s="29"/>
      <c r="CE391" s="29"/>
      <c r="CF391" s="29"/>
      <c r="CG391" s="29"/>
      <c r="CH391" s="29"/>
      <c r="CI391" s="29"/>
      <c r="CJ391" s="29"/>
      <c r="CK391" s="29"/>
      <c r="CL391" s="29"/>
      <c r="CM391" s="29"/>
      <c r="CN391" s="29"/>
      <c r="CO391" s="29"/>
      <c r="CP391" s="29"/>
      <c r="CQ391" s="29"/>
      <c r="CR391" s="29"/>
    </row>
    <row r="392" spans="1:96" x14ac:dyDescent="0.3">
      <c r="A392" s="24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  <c r="AK392" s="27"/>
      <c r="AL392" s="27"/>
      <c r="AM392" s="27"/>
      <c r="AN392" s="27"/>
      <c r="AO392" s="27"/>
      <c r="AP392" s="27"/>
      <c r="AQ392" s="27"/>
      <c r="AR392" s="29"/>
      <c r="AS392" s="29"/>
      <c r="AT392" s="29"/>
      <c r="AU392" s="29"/>
      <c r="AV392" s="29"/>
      <c r="AW392" s="29"/>
      <c r="AX392" s="29"/>
      <c r="AY392" s="29"/>
      <c r="AZ392" s="29"/>
      <c r="BA392" s="29"/>
      <c r="BB392" s="29"/>
      <c r="BC392" s="29"/>
      <c r="BD392" s="29"/>
      <c r="BE392" s="29"/>
      <c r="BF392" s="29"/>
      <c r="BG392" s="29"/>
      <c r="BH392" s="29"/>
      <c r="BI392" s="29"/>
      <c r="BJ392" s="29"/>
      <c r="BK392" s="29"/>
      <c r="BL392" s="29"/>
      <c r="BM392" s="29"/>
      <c r="BN392" s="29"/>
      <c r="BO392" s="29"/>
      <c r="BP392" s="29"/>
      <c r="BQ392" s="29"/>
      <c r="BR392" s="29"/>
      <c r="BS392" s="29"/>
      <c r="BT392" s="29"/>
      <c r="BU392" s="29"/>
      <c r="BV392" s="29"/>
      <c r="BW392" s="29"/>
      <c r="BX392" s="29"/>
      <c r="BY392" s="29"/>
      <c r="BZ392" s="29"/>
      <c r="CA392" s="29"/>
      <c r="CB392" s="29"/>
      <c r="CC392" s="29"/>
      <c r="CD392" s="29"/>
      <c r="CE392" s="29"/>
      <c r="CF392" s="29"/>
      <c r="CG392" s="29"/>
      <c r="CH392" s="29"/>
      <c r="CI392" s="29"/>
      <c r="CJ392" s="29"/>
      <c r="CK392" s="29"/>
      <c r="CL392" s="29"/>
      <c r="CM392" s="29"/>
      <c r="CN392" s="29"/>
      <c r="CO392" s="29"/>
      <c r="CP392" s="29"/>
      <c r="CQ392" s="29"/>
      <c r="CR392" s="29"/>
    </row>
    <row r="393" spans="1:96" x14ac:dyDescent="0.3">
      <c r="A393" s="24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  <c r="AK393" s="27"/>
      <c r="AL393" s="27"/>
      <c r="AM393" s="27"/>
      <c r="AN393" s="27"/>
      <c r="AO393" s="27"/>
      <c r="AP393" s="27"/>
      <c r="AQ393" s="27"/>
      <c r="AR393" s="29"/>
      <c r="AS393" s="29"/>
      <c r="AT393" s="29"/>
      <c r="AU393" s="29"/>
      <c r="AV393" s="29"/>
      <c r="AW393" s="29"/>
      <c r="AX393" s="29"/>
      <c r="AY393" s="29"/>
      <c r="AZ393" s="29"/>
      <c r="BA393" s="29"/>
      <c r="BB393" s="29"/>
      <c r="BC393" s="29"/>
      <c r="BD393" s="29"/>
      <c r="BE393" s="29"/>
      <c r="BF393" s="29"/>
      <c r="BG393" s="29"/>
      <c r="BH393" s="29"/>
      <c r="BI393" s="29"/>
      <c r="BJ393" s="29"/>
      <c r="BK393" s="29"/>
      <c r="BL393" s="29"/>
      <c r="BM393" s="29"/>
      <c r="BN393" s="29"/>
      <c r="BO393" s="29"/>
      <c r="BP393" s="29"/>
      <c r="BQ393" s="29"/>
      <c r="BR393" s="29"/>
      <c r="BS393" s="29"/>
      <c r="BT393" s="29"/>
      <c r="BU393" s="29"/>
      <c r="BV393" s="29"/>
      <c r="BW393" s="29"/>
      <c r="BX393" s="29"/>
      <c r="BY393" s="29"/>
      <c r="BZ393" s="29"/>
      <c r="CA393" s="29"/>
      <c r="CB393" s="29"/>
      <c r="CC393" s="29"/>
      <c r="CD393" s="29"/>
      <c r="CE393" s="29"/>
      <c r="CF393" s="29"/>
      <c r="CG393" s="29"/>
      <c r="CH393" s="29"/>
      <c r="CI393" s="29"/>
      <c r="CJ393" s="29"/>
      <c r="CK393" s="29"/>
      <c r="CL393" s="29"/>
      <c r="CM393" s="29"/>
      <c r="CN393" s="29"/>
      <c r="CO393" s="29"/>
      <c r="CP393" s="29"/>
      <c r="CQ393" s="29"/>
      <c r="CR393" s="29"/>
    </row>
    <row r="394" spans="1:96" x14ac:dyDescent="0.3">
      <c r="A394" s="24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7"/>
      <c r="AQ394" s="27"/>
      <c r="AR394" s="29"/>
      <c r="AS394" s="29"/>
      <c r="AT394" s="29"/>
      <c r="AU394" s="29"/>
      <c r="AV394" s="29"/>
      <c r="AW394" s="29"/>
      <c r="AX394" s="29"/>
      <c r="AY394" s="29"/>
      <c r="AZ394" s="29"/>
      <c r="BA394" s="29"/>
      <c r="BB394" s="29"/>
      <c r="BC394" s="29"/>
      <c r="BD394" s="29"/>
      <c r="BE394" s="29"/>
      <c r="BF394" s="29"/>
      <c r="BG394" s="29"/>
      <c r="BH394" s="29"/>
      <c r="BI394" s="29"/>
      <c r="BJ394" s="29"/>
      <c r="BK394" s="29"/>
      <c r="BL394" s="29"/>
      <c r="BM394" s="29"/>
      <c r="BN394" s="29"/>
      <c r="BO394" s="29"/>
      <c r="BP394" s="29"/>
      <c r="BQ394" s="29"/>
      <c r="BR394" s="29"/>
      <c r="BS394" s="29"/>
      <c r="BT394" s="29"/>
      <c r="BU394" s="29"/>
      <c r="BV394" s="29"/>
      <c r="BW394" s="29"/>
      <c r="BX394" s="29"/>
      <c r="BY394" s="29"/>
      <c r="BZ394" s="29"/>
      <c r="CA394" s="29"/>
      <c r="CB394" s="29"/>
      <c r="CC394" s="29"/>
      <c r="CD394" s="29"/>
      <c r="CE394" s="29"/>
      <c r="CF394" s="29"/>
      <c r="CG394" s="29"/>
      <c r="CH394" s="29"/>
      <c r="CI394" s="29"/>
      <c r="CJ394" s="29"/>
      <c r="CK394" s="29"/>
      <c r="CL394" s="29"/>
      <c r="CM394" s="29"/>
      <c r="CN394" s="29"/>
      <c r="CO394" s="29"/>
      <c r="CP394" s="29"/>
      <c r="CQ394" s="29"/>
      <c r="CR394" s="29"/>
    </row>
    <row r="395" spans="1:96" x14ac:dyDescent="0.3">
      <c r="A395" s="24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7"/>
      <c r="AQ395" s="27"/>
      <c r="AR395" s="29"/>
      <c r="AS395" s="29"/>
      <c r="AT395" s="29"/>
      <c r="AU395" s="29"/>
      <c r="AV395" s="29"/>
      <c r="AW395" s="29"/>
      <c r="AX395" s="29"/>
      <c r="AY395" s="29"/>
      <c r="AZ395" s="29"/>
      <c r="BA395" s="29"/>
      <c r="BB395" s="29"/>
      <c r="BC395" s="29"/>
      <c r="BD395" s="29"/>
      <c r="BE395" s="29"/>
      <c r="BF395" s="29"/>
      <c r="BG395" s="29"/>
      <c r="BH395" s="29"/>
      <c r="BI395" s="29"/>
      <c r="BJ395" s="29"/>
      <c r="BK395" s="29"/>
      <c r="BL395" s="29"/>
      <c r="BM395" s="29"/>
      <c r="BN395" s="29"/>
      <c r="BO395" s="29"/>
      <c r="BP395" s="29"/>
      <c r="BQ395" s="29"/>
      <c r="BR395" s="29"/>
      <c r="BS395" s="29"/>
      <c r="BT395" s="29"/>
      <c r="BU395" s="29"/>
      <c r="BV395" s="29"/>
      <c r="BW395" s="29"/>
      <c r="BX395" s="29"/>
      <c r="BY395" s="29"/>
      <c r="BZ395" s="29"/>
      <c r="CA395" s="29"/>
      <c r="CB395" s="29"/>
      <c r="CC395" s="29"/>
      <c r="CD395" s="29"/>
      <c r="CE395" s="29"/>
      <c r="CF395" s="29"/>
      <c r="CG395" s="29"/>
      <c r="CH395" s="29"/>
      <c r="CI395" s="29"/>
      <c r="CJ395" s="29"/>
      <c r="CK395" s="29"/>
      <c r="CL395" s="29"/>
      <c r="CM395" s="29"/>
      <c r="CN395" s="29"/>
      <c r="CO395" s="29"/>
      <c r="CP395" s="29"/>
      <c r="CQ395" s="29"/>
      <c r="CR395" s="29"/>
    </row>
    <row r="396" spans="1:96" x14ac:dyDescent="0.3">
      <c r="A396" s="24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7"/>
      <c r="AQ396" s="27"/>
      <c r="AR396" s="29"/>
      <c r="AS396" s="29"/>
      <c r="AT396" s="29"/>
      <c r="AU396" s="29"/>
      <c r="AV396" s="29"/>
      <c r="AW396" s="29"/>
      <c r="AX396" s="29"/>
      <c r="AY396" s="29"/>
      <c r="AZ396" s="29"/>
      <c r="BA396" s="29"/>
      <c r="BB396" s="29"/>
      <c r="BC396" s="29"/>
      <c r="BD396" s="29"/>
      <c r="BE396" s="29"/>
      <c r="BF396" s="29"/>
      <c r="BG396" s="29"/>
      <c r="BH396" s="29"/>
      <c r="BI396" s="29"/>
      <c r="BJ396" s="29"/>
      <c r="BK396" s="29"/>
      <c r="BL396" s="29"/>
      <c r="BM396" s="29"/>
      <c r="BN396" s="29"/>
      <c r="BO396" s="29"/>
      <c r="BP396" s="29"/>
      <c r="BQ396" s="29"/>
      <c r="BR396" s="29"/>
      <c r="BS396" s="29"/>
      <c r="BT396" s="29"/>
      <c r="BU396" s="29"/>
      <c r="BV396" s="29"/>
      <c r="BW396" s="29"/>
      <c r="BX396" s="29"/>
      <c r="BY396" s="29"/>
      <c r="BZ396" s="29"/>
      <c r="CA396" s="29"/>
      <c r="CB396" s="29"/>
      <c r="CC396" s="29"/>
      <c r="CD396" s="29"/>
      <c r="CE396" s="29"/>
      <c r="CF396" s="29"/>
      <c r="CG396" s="29"/>
      <c r="CH396" s="29"/>
      <c r="CI396" s="29"/>
      <c r="CJ396" s="29"/>
      <c r="CK396" s="29"/>
      <c r="CL396" s="29"/>
      <c r="CM396" s="29"/>
      <c r="CN396" s="29"/>
      <c r="CO396" s="29"/>
      <c r="CP396" s="29"/>
      <c r="CQ396" s="29"/>
      <c r="CR396" s="29"/>
    </row>
    <row r="397" spans="1:96" x14ac:dyDescent="0.3">
      <c r="A397" s="24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7"/>
      <c r="AQ397" s="27"/>
      <c r="AR397" s="29"/>
      <c r="AS397" s="29"/>
      <c r="AT397" s="29"/>
      <c r="AU397" s="29"/>
      <c r="AV397" s="29"/>
      <c r="AW397" s="29"/>
      <c r="AX397" s="29"/>
      <c r="AY397" s="29"/>
      <c r="AZ397" s="29"/>
      <c r="BA397" s="29"/>
      <c r="BB397" s="29"/>
      <c r="BC397" s="29"/>
      <c r="BD397" s="29"/>
      <c r="BE397" s="29"/>
      <c r="BF397" s="29"/>
      <c r="BG397" s="29"/>
      <c r="BH397" s="29"/>
      <c r="BI397" s="29"/>
      <c r="BJ397" s="29"/>
      <c r="BK397" s="29"/>
      <c r="BL397" s="29"/>
      <c r="BM397" s="29"/>
      <c r="BN397" s="29"/>
      <c r="BO397" s="29"/>
      <c r="BP397" s="29"/>
      <c r="BQ397" s="29"/>
      <c r="BR397" s="29"/>
      <c r="BS397" s="29"/>
      <c r="BT397" s="29"/>
      <c r="BU397" s="29"/>
      <c r="BV397" s="29"/>
      <c r="BW397" s="29"/>
      <c r="BX397" s="29"/>
      <c r="BY397" s="29"/>
      <c r="BZ397" s="29"/>
      <c r="CA397" s="29"/>
      <c r="CB397" s="29"/>
      <c r="CC397" s="29"/>
      <c r="CD397" s="29"/>
      <c r="CE397" s="29"/>
      <c r="CF397" s="29"/>
      <c r="CG397" s="29"/>
      <c r="CH397" s="29"/>
      <c r="CI397" s="29"/>
      <c r="CJ397" s="29"/>
      <c r="CK397" s="29"/>
      <c r="CL397" s="29"/>
      <c r="CM397" s="29"/>
      <c r="CN397" s="29"/>
      <c r="CO397" s="29"/>
      <c r="CP397" s="29"/>
      <c r="CQ397" s="29"/>
      <c r="CR397" s="29"/>
    </row>
    <row r="398" spans="1:96" x14ac:dyDescent="0.3">
      <c r="A398" s="24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7"/>
      <c r="AQ398" s="27"/>
      <c r="AR398" s="29"/>
      <c r="AS398" s="29"/>
      <c r="AT398" s="29"/>
      <c r="AU398" s="29"/>
      <c r="AV398" s="29"/>
      <c r="AW398" s="29"/>
      <c r="AX398" s="29"/>
      <c r="AY398" s="29"/>
      <c r="AZ398" s="29"/>
      <c r="BA398" s="29"/>
      <c r="BB398" s="29"/>
      <c r="BC398" s="29"/>
      <c r="BD398" s="29"/>
      <c r="BE398" s="29"/>
      <c r="BF398" s="29"/>
      <c r="BG398" s="29"/>
      <c r="BH398" s="29"/>
      <c r="BI398" s="29"/>
      <c r="BJ398" s="29"/>
      <c r="BK398" s="29"/>
      <c r="BL398" s="29"/>
      <c r="BM398" s="29"/>
      <c r="BN398" s="29"/>
      <c r="BO398" s="29"/>
      <c r="BP398" s="29"/>
      <c r="BQ398" s="29"/>
      <c r="BR398" s="29"/>
      <c r="BS398" s="29"/>
      <c r="BT398" s="29"/>
      <c r="BU398" s="29"/>
      <c r="BV398" s="29"/>
      <c r="BW398" s="29"/>
      <c r="BX398" s="29"/>
      <c r="BY398" s="29"/>
      <c r="BZ398" s="29"/>
      <c r="CA398" s="29"/>
      <c r="CB398" s="29"/>
      <c r="CC398" s="29"/>
      <c r="CD398" s="29"/>
      <c r="CE398" s="29"/>
      <c r="CF398" s="29"/>
      <c r="CG398" s="29"/>
      <c r="CH398" s="29"/>
      <c r="CI398" s="29"/>
      <c r="CJ398" s="29"/>
      <c r="CK398" s="29"/>
      <c r="CL398" s="29"/>
      <c r="CM398" s="29"/>
      <c r="CN398" s="29"/>
      <c r="CO398" s="29"/>
      <c r="CP398" s="29"/>
      <c r="CQ398" s="29"/>
      <c r="CR398" s="29"/>
    </row>
    <row r="399" spans="1:96" x14ac:dyDescent="0.3">
      <c r="A399" s="24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7"/>
      <c r="AQ399" s="27"/>
      <c r="AR399" s="29"/>
      <c r="AS399" s="29"/>
      <c r="AT399" s="29"/>
      <c r="AU399" s="29"/>
      <c r="AV399" s="29"/>
      <c r="AW399" s="29"/>
      <c r="AX399" s="29"/>
      <c r="AY399" s="29"/>
      <c r="AZ399" s="29"/>
      <c r="BA399" s="29"/>
      <c r="BB399" s="29"/>
      <c r="BC399" s="29"/>
      <c r="BD399" s="29"/>
      <c r="BE399" s="29"/>
      <c r="BF399" s="29"/>
      <c r="BG399" s="29"/>
      <c r="BH399" s="29"/>
      <c r="BI399" s="29"/>
      <c r="BJ399" s="29"/>
      <c r="BK399" s="29"/>
      <c r="BL399" s="29"/>
      <c r="BM399" s="29"/>
      <c r="BN399" s="29"/>
      <c r="BO399" s="29"/>
      <c r="BP399" s="29"/>
      <c r="BQ399" s="29"/>
      <c r="BR399" s="29"/>
      <c r="BS399" s="29"/>
      <c r="BT399" s="29"/>
      <c r="BU399" s="29"/>
      <c r="BV399" s="29"/>
      <c r="BW399" s="29"/>
      <c r="BX399" s="29"/>
      <c r="BY399" s="29"/>
      <c r="BZ399" s="29"/>
      <c r="CA399" s="29"/>
      <c r="CB399" s="29"/>
      <c r="CC399" s="29"/>
      <c r="CD399" s="29"/>
      <c r="CE399" s="29"/>
      <c r="CF399" s="29"/>
      <c r="CG399" s="29"/>
      <c r="CH399" s="29"/>
      <c r="CI399" s="29"/>
      <c r="CJ399" s="29"/>
      <c r="CK399" s="29"/>
      <c r="CL399" s="29"/>
      <c r="CM399" s="29"/>
      <c r="CN399" s="29"/>
      <c r="CO399" s="29"/>
      <c r="CP399" s="29"/>
      <c r="CQ399" s="29"/>
      <c r="CR399" s="29"/>
    </row>
    <row r="400" spans="1:96" x14ac:dyDescent="0.3">
      <c r="A400" s="24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7"/>
      <c r="AQ400" s="27"/>
      <c r="AR400" s="29"/>
      <c r="AS400" s="29"/>
      <c r="AT400" s="29"/>
      <c r="AU400" s="29"/>
      <c r="AV400" s="29"/>
      <c r="AW400" s="29"/>
      <c r="AX400" s="29"/>
      <c r="AY400" s="29"/>
      <c r="AZ400" s="29"/>
      <c r="BA400" s="29"/>
      <c r="BB400" s="29"/>
      <c r="BC400" s="29"/>
      <c r="BD400" s="29"/>
      <c r="BE400" s="29"/>
      <c r="BF400" s="29"/>
      <c r="BG400" s="29"/>
      <c r="BH400" s="29"/>
      <c r="BI400" s="29"/>
      <c r="BJ400" s="29"/>
      <c r="BK400" s="29"/>
      <c r="BL400" s="29"/>
      <c r="BM400" s="29"/>
      <c r="BN400" s="29"/>
      <c r="BO400" s="29"/>
      <c r="BP400" s="29"/>
      <c r="BQ400" s="29"/>
      <c r="BR400" s="29"/>
      <c r="BS400" s="29"/>
      <c r="BT400" s="29"/>
      <c r="BU400" s="29"/>
      <c r="BV400" s="29"/>
      <c r="BW400" s="29"/>
      <c r="BX400" s="29"/>
      <c r="BY400" s="29"/>
      <c r="BZ400" s="29"/>
      <c r="CA400" s="29"/>
      <c r="CB400" s="29"/>
      <c r="CC400" s="29"/>
      <c r="CD400" s="29"/>
      <c r="CE400" s="29"/>
      <c r="CF400" s="29"/>
      <c r="CG400" s="29"/>
      <c r="CH400" s="29"/>
      <c r="CI400" s="29"/>
      <c r="CJ400" s="29"/>
      <c r="CK400" s="29"/>
      <c r="CL400" s="29"/>
      <c r="CM400" s="29"/>
      <c r="CN400" s="29"/>
      <c r="CO400" s="29"/>
      <c r="CP400" s="29"/>
      <c r="CQ400" s="29"/>
      <c r="CR400" s="29"/>
    </row>
    <row r="401" spans="1:96" x14ac:dyDescent="0.3">
      <c r="A401" s="24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7"/>
      <c r="AQ401" s="27"/>
      <c r="AR401" s="29"/>
      <c r="AS401" s="29"/>
      <c r="AT401" s="29"/>
      <c r="AU401" s="29"/>
      <c r="AV401" s="29"/>
      <c r="AW401" s="29"/>
      <c r="AX401" s="29"/>
      <c r="AY401" s="29"/>
      <c r="AZ401" s="29"/>
      <c r="BA401" s="29"/>
      <c r="BB401" s="29"/>
      <c r="BC401" s="29"/>
      <c r="BD401" s="29"/>
      <c r="BE401" s="29"/>
      <c r="BF401" s="29"/>
      <c r="BG401" s="29"/>
      <c r="BH401" s="29"/>
      <c r="BI401" s="29"/>
      <c r="BJ401" s="29"/>
      <c r="BK401" s="29"/>
      <c r="BL401" s="29"/>
      <c r="BM401" s="29"/>
      <c r="BN401" s="29"/>
      <c r="BO401" s="29"/>
      <c r="BP401" s="29"/>
      <c r="BQ401" s="29"/>
      <c r="BR401" s="29"/>
      <c r="BS401" s="29"/>
      <c r="BT401" s="29"/>
      <c r="BU401" s="29"/>
      <c r="BV401" s="29"/>
      <c r="BW401" s="29"/>
      <c r="BX401" s="29"/>
      <c r="BY401" s="29"/>
      <c r="BZ401" s="29"/>
      <c r="CA401" s="29"/>
      <c r="CB401" s="29"/>
      <c r="CC401" s="29"/>
      <c r="CD401" s="29"/>
      <c r="CE401" s="29"/>
      <c r="CF401" s="29"/>
      <c r="CG401" s="29"/>
      <c r="CH401" s="29"/>
      <c r="CI401" s="29"/>
      <c r="CJ401" s="29"/>
      <c r="CK401" s="29"/>
      <c r="CL401" s="29"/>
      <c r="CM401" s="29"/>
      <c r="CN401" s="29"/>
      <c r="CO401" s="29"/>
      <c r="CP401" s="29"/>
      <c r="CQ401" s="29"/>
      <c r="CR401" s="29"/>
    </row>
    <row r="402" spans="1:96" x14ac:dyDescent="0.3">
      <c r="A402" s="24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7"/>
      <c r="AQ402" s="27"/>
      <c r="AR402" s="29"/>
      <c r="AS402" s="29"/>
      <c r="AT402" s="29"/>
      <c r="AU402" s="29"/>
      <c r="AV402" s="29"/>
      <c r="AW402" s="29"/>
      <c r="AX402" s="29"/>
      <c r="AY402" s="29"/>
      <c r="AZ402" s="29"/>
      <c r="BA402" s="29"/>
      <c r="BB402" s="29"/>
      <c r="BC402" s="29"/>
      <c r="BD402" s="29"/>
      <c r="BE402" s="29"/>
      <c r="BF402" s="29"/>
      <c r="BG402" s="29"/>
      <c r="BH402" s="29"/>
      <c r="BI402" s="29"/>
      <c r="BJ402" s="29"/>
      <c r="BK402" s="29"/>
      <c r="BL402" s="29"/>
      <c r="BM402" s="29"/>
      <c r="BN402" s="29"/>
      <c r="BO402" s="29"/>
      <c r="BP402" s="29"/>
      <c r="BQ402" s="29"/>
      <c r="BR402" s="29"/>
      <c r="BS402" s="29"/>
      <c r="BT402" s="29"/>
      <c r="BU402" s="29"/>
      <c r="BV402" s="29"/>
      <c r="BW402" s="29"/>
      <c r="BX402" s="29"/>
      <c r="BY402" s="29"/>
      <c r="BZ402" s="29"/>
      <c r="CA402" s="29"/>
      <c r="CB402" s="29"/>
      <c r="CC402" s="29"/>
      <c r="CD402" s="29"/>
      <c r="CE402" s="29"/>
      <c r="CF402" s="29"/>
      <c r="CG402" s="29"/>
      <c r="CH402" s="29"/>
      <c r="CI402" s="29"/>
      <c r="CJ402" s="29"/>
      <c r="CK402" s="29"/>
      <c r="CL402" s="29"/>
      <c r="CM402" s="29"/>
      <c r="CN402" s="29"/>
      <c r="CO402" s="29"/>
      <c r="CP402" s="29"/>
      <c r="CQ402" s="29"/>
      <c r="CR402" s="29"/>
    </row>
    <row r="403" spans="1:96" x14ac:dyDescent="0.3">
      <c r="A403" s="24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7"/>
      <c r="AQ403" s="27"/>
      <c r="AR403" s="29"/>
      <c r="AS403" s="29"/>
      <c r="AT403" s="29"/>
      <c r="AU403" s="29"/>
      <c r="AV403" s="29"/>
      <c r="AW403" s="29"/>
      <c r="AX403" s="29"/>
      <c r="AY403" s="29"/>
      <c r="AZ403" s="29"/>
      <c r="BA403" s="29"/>
      <c r="BB403" s="29"/>
      <c r="BC403" s="29"/>
      <c r="BD403" s="29"/>
      <c r="BE403" s="29"/>
      <c r="BF403" s="29"/>
      <c r="BG403" s="29"/>
      <c r="BH403" s="29"/>
      <c r="BI403" s="29"/>
      <c r="BJ403" s="29"/>
      <c r="BK403" s="29"/>
      <c r="BL403" s="29"/>
      <c r="BM403" s="29"/>
      <c r="BN403" s="29"/>
      <c r="BO403" s="29"/>
      <c r="BP403" s="29"/>
      <c r="BQ403" s="29"/>
      <c r="BR403" s="29"/>
      <c r="BS403" s="29"/>
      <c r="BT403" s="29"/>
      <c r="BU403" s="29"/>
      <c r="BV403" s="29"/>
      <c r="BW403" s="29"/>
      <c r="BX403" s="29"/>
      <c r="BY403" s="29"/>
      <c r="BZ403" s="29"/>
      <c r="CA403" s="29"/>
      <c r="CB403" s="29"/>
      <c r="CC403" s="29"/>
      <c r="CD403" s="29"/>
      <c r="CE403" s="29"/>
      <c r="CF403" s="29"/>
      <c r="CG403" s="29"/>
      <c r="CH403" s="29"/>
      <c r="CI403" s="29"/>
      <c r="CJ403" s="29"/>
      <c r="CK403" s="29"/>
      <c r="CL403" s="29"/>
      <c r="CM403" s="29"/>
      <c r="CN403" s="29"/>
      <c r="CO403" s="29"/>
      <c r="CP403" s="29"/>
      <c r="CQ403" s="29"/>
      <c r="CR403" s="29"/>
    </row>
    <row r="404" spans="1:96" x14ac:dyDescent="0.3">
      <c r="A404" s="24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27"/>
      <c r="AN404" s="27"/>
      <c r="AO404" s="27"/>
      <c r="AP404" s="27"/>
      <c r="AQ404" s="27"/>
      <c r="AR404" s="29"/>
      <c r="AS404" s="29"/>
      <c r="AT404" s="29"/>
      <c r="AU404" s="29"/>
      <c r="AV404" s="29"/>
      <c r="AW404" s="29"/>
      <c r="AX404" s="29"/>
      <c r="AY404" s="29"/>
      <c r="AZ404" s="29"/>
      <c r="BA404" s="29"/>
      <c r="BB404" s="29"/>
      <c r="BC404" s="29"/>
      <c r="BD404" s="29"/>
      <c r="BE404" s="29"/>
      <c r="BF404" s="29"/>
      <c r="BG404" s="29"/>
      <c r="BH404" s="29"/>
      <c r="BI404" s="29"/>
      <c r="BJ404" s="29"/>
      <c r="BK404" s="29"/>
      <c r="BL404" s="29"/>
      <c r="BM404" s="29"/>
      <c r="BN404" s="29"/>
      <c r="BO404" s="29"/>
      <c r="BP404" s="29"/>
      <c r="BQ404" s="29"/>
      <c r="BR404" s="29"/>
      <c r="BS404" s="29"/>
      <c r="BT404" s="29"/>
      <c r="BU404" s="29"/>
      <c r="BV404" s="29"/>
      <c r="BW404" s="29"/>
      <c r="BX404" s="29"/>
      <c r="BY404" s="29"/>
      <c r="BZ404" s="29"/>
      <c r="CA404" s="29"/>
      <c r="CB404" s="29"/>
      <c r="CC404" s="29"/>
      <c r="CD404" s="29"/>
      <c r="CE404" s="29"/>
      <c r="CF404" s="29"/>
      <c r="CG404" s="29"/>
      <c r="CH404" s="29"/>
      <c r="CI404" s="29"/>
      <c r="CJ404" s="29"/>
      <c r="CK404" s="29"/>
      <c r="CL404" s="29"/>
      <c r="CM404" s="29"/>
      <c r="CN404" s="29"/>
      <c r="CO404" s="29"/>
      <c r="CP404" s="29"/>
      <c r="CQ404" s="29"/>
      <c r="CR404" s="29"/>
    </row>
    <row r="405" spans="1:96" x14ac:dyDescent="0.3">
      <c r="A405" s="24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7"/>
      <c r="AA405" s="27"/>
      <c r="AB405" s="27"/>
      <c r="AC405" s="27"/>
      <c r="AD405" s="27"/>
      <c r="AE405" s="27"/>
      <c r="AF405" s="27"/>
      <c r="AG405" s="27"/>
      <c r="AH405" s="27"/>
      <c r="AI405" s="27"/>
      <c r="AJ405" s="27"/>
      <c r="AK405" s="27"/>
      <c r="AL405" s="27"/>
      <c r="AM405" s="27"/>
      <c r="AN405" s="27"/>
      <c r="AO405" s="27"/>
      <c r="AP405" s="27"/>
      <c r="AQ405" s="27"/>
      <c r="AR405" s="29"/>
      <c r="AS405" s="29"/>
      <c r="AT405" s="29"/>
      <c r="AU405" s="29"/>
      <c r="AV405" s="29"/>
      <c r="AW405" s="29"/>
      <c r="AX405" s="29"/>
      <c r="AY405" s="29"/>
      <c r="AZ405" s="29"/>
      <c r="BA405" s="29"/>
      <c r="BB405" s="29"/>
      <c r="BC405" s="29"/>
      <c r="BD405" s="29"/>
      <c r="BE405" s="29"/>
      <c r="BF405" s="29"/>
      <c r="BG405" s="29"/>
      <c r="BH405" s="29"/>
      <c r="BI405" s="29"/>
      <c r="BJ405" s="29"/>
      <c r="BK405" s="29"/>
      <c r="BL405" s="29"/>
      <c r="BM405" s="29"/>
      <c r="BN405" s="29"/>
      <c r="BO405" s="29"/>
      <c r="BP405" s="29"/>
      <c r="BQ405" s="29"/>
      <c r="BR405" s="29"/>
      <c r="BS405" s="29"/>
      <c r="BT405" s="29"/>
      <c r="BU405" s="29"/>
      <c r="BV405" s="29"/>
      <c r="BW405" s="29"/>
      <c r="BX405" s="29"/>
      <c r="BY405" s="29"/>
      <c r="BZ405" s="29"/>
      <c r="CA405" s="29"/>
      <c r="CB405" s="29"/>
      <c r="CC405" s="29"/>
      <c r="CD405" s="29"/>
      <c r="CE405" s="29"/>
      <c r="CF405" s="29"/>
      <c r="CG405" s="29"/>
      <c r="CH405" s="29"/>
      <c r="CI405" s="29"/>
      <c r="CJ405" s="29"/>
      <c r="CK405" s="29"/>
      <c r="CL405" s="29"/>
      <c r="CM405" s="29"/>
      <c r="CN405" s="29"/>
      <c r="CO405" s="29"/>
      <c r="CP405" s="29"/>
      <c r="CQ405" s="29"/>
      <c r="CR405" s="29"/>
    </row>
    <row r="406" spans="1:96" x14ac:dyDescent="0.3">
      <c r="A406" s="24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9"/>
      <c r="AS406" s="29"/>
      <c r="AT406" s="29"/>
      <c r="AU406" s="29"/>
      <c r="AV406" s="29"/>
      <c r="AW406" s="29"/>
      <c r="AX406" s="29"/>
      <c r="AY406" s="29"/>
      <c r="AZ406" s="29"/>
      <c r="BA406" s="29"/>
      <c r="BB406" s="29"/>
      <c r="BC406" s="29"/>
      <c r="BD406" s="29"/>
      <c r="BE406" s="29"/>
      <c r="BF406" s="29"/>
      <c r="BG406" s="29"/>
      <c r="BH406" s="29"/>
      <c r="BI406" s="29"/>
      <c r="BJ406" s="29"/>
      <c r="BK406" s="29"/>
      <c r="BL406" s="29"/>
      <c r="BM406" s="29"/>
      <c r="BN406" s="29"/>
      <c r="BO406" s="29"/>
      <c r="BP406" s="29"/>
      <c r="BQ406" s="29"/>
      <c r="BR406" s="29"/>
      <c r="BS406" s="29"/>
      <c r="BT406" s="29"/>
      <c r="BU406" s="29"/>
      <c r="BV406" s="29"/>
      <c r="BW406" s="29"/>
      <c r="BX406" s="29"/>
      <c r="BY406" s="29"/>
      <c r="BZ406" s="29"/>
      <c r="CA406" s="29"/>
      <c r="CB406" s="29"/>
      <c r="CC406" s="29"/>
      <c r="CD406" s="29"/>
      <c r="CE406" s="29"/>
      <c r="CF406" s="29"/>
      <c r="CG406" s="29"/>
      <c r="CH406" s="29"/>
      <c r="CI406" s="29"/>
      <c r="CJ406" s="29"/>
      <c r="CK406" s="29"/>
      <c r="CL406" s="29"/>
      <c r="CM406" s="29"/>
      <c r="CN406" s="29"/>
      <c r="CO406" s="29"/>
      <c r="CP406" s="29"/>
      <c r="CQ406" s="29"/>
      <c r="CR406" s="29"/>
    </row>
    <row r="407" spans="1:96" x14ac:dyDescent="0.3">
      <c r="A407" s="24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9"/>
      <c r="AS407" s="29"/>
      <c r="AT407" s="29"/>
      <c r="AU407" s="29"/>
      <c r="AV407" s="29"/>
      <c r="AW407" s="29"/>
      <c r="AX407" s="29"/>
      <c r="AY407" s="29"/>
      <c r="AZ407" s="29"/>
      <c r="BA407" s="29"/>
      <c r="BB407" s="29"/>
      <c r="BC407" s="29"/>
      <c r="BD407" s="29"/>
      <c r="BE407" s="29"/>
      <c r="BF407" s="29"/>
      <c r="BG407" s="29"/>
      <c r="BH407" s="29"/>
      <c r="BI407" s="29"/>
      <c r="BJ407" s="29"/>
      <c r="BK407" s="29"/>
      <c r="BL407" s="29"/>
      <c r="BM407" s="29"/>
      <c r="BN407" s="29"/>
      <c r="BO407" s="29"/>
      <c r="BP407" s="29"/>
      <c r="BQ407" s="29"/>
      <c r="BR407" s="29"/>
      <c r="BS407" s="29"/>
      <c r="BT407" s="29"/>
      <c r="BU407" s="29"/>
      <c r="BV407" s="29"/>
      <c r="BW407" s="29"/>
      <c r="BX407" s="29"/>
      <c r="BY407" s="29"/>
      <c r="BZ407" s="29"/>
      <c r="CA407" s="29"/>
      <c r="CB407" s="29"/>
      <c r="CC407" s="29"/>
      <c r="CD407" s="29"/>
      <c r="CE407" s="29"/>
      <c r="CF407" s="29"/>
      <c r="CG407" s="29"/>
      <c r="CH407" s="29"/>
      <c r="CI407" s="29"/>
      <c r="CJ407" s="29"/>
      <c r="CK407" s="29"/>
      <c r="CL407" s="29"/>
      <c r="CM407" s="29"/>
      <c r="CN407" s="29"/>
      <c r="CO407" s="29"/>
      <c r="CP407" s="29"/>
      <c r="CQ407" s="29"/>
      <c r="CR407" s="29"/>
    </row>
    <row r="408" spans="1:96" x14ac:dyDescent="0.3">
      <c r="A408" s="24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9"/>
      <c r="AS408" s="29"/>
      <c r="AT408" s="29"/>
      <c r="AU408" s="29"/>
      <c r="AV408" s="29"/>
      <c r="AW408" s="29"/>
      <c r="AX408" s="29"/>
      <c r="AY408" s="29"/>
      <c r="AZ408" s="29"/>
      <c r="BA408" s="29"/>
      <c r="BB408" s="29"/>
      <c r="BC408" s="29"/>
      <c r="BD408" s="29"/>
      <c r="BE408" s="29"/>
      <c r="BF408" s="29"/>
      <c r="BG408" s="29"/>
      <c r="BH408" s="29"/>
      <c r="BI408" s="29"/>
      <c r="BJ408" s="29"/>
      <c r="BK408" s="29"/>
      <c r="BL408" s="29"/>
      <c r="BM408" s="29"/>
      <c r="BN408" s="29"/>
      <c r="BO408" s="29"/>
      <c r="BP408" s="29"/>
      <c r="BQ408" s="29"/>
      <c r="BR408" s="29"/>
      <c r="BS408" s="29"/>
      <c r="BT408" s="29"/>
      <c r="BU408" s="29"/>
      <c r="BV408" s="29"/>
      <c r="BW408" s="29"/>
      <c r="BX408" s="29"/>
      <c r="BY408" s="29"/>
      <c r="BZ408" s="29"/>
      <c r="CA408" s="29"/>
      <c r="CB408" s="29"/>
      <c r="CC408" s="29"/>
      <c r="CD408" s="29"/>
      <c r="CE408" s="29"/>
      <c r="CF408" s="29"/>
      <c r="CG408" s="29"/>
      <c r="CH408" s="29"/>
      <c r="CI408" s="29"/>
      <c r="CJ408" s="29"/>
      <c r="CK408" s="29"/>
      <c r="CL408" s="29"/>
      <c r="CM408" s="29"/>
      <c r="CN408" s="29"/>
      <c r="CO408" s="29"/>
      <c r="CP408" s="29"/>
      <c r="CQ408" s="29"/>
      <c r="CR408" s="29"/>
    </row>
    <row r="409" spans="1:96" x14ac:dyDescent="0.3">
      <c r="A409" s="24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9"/>
      <c r="AS409" s="29"/>
      <c r="AT409" s="29"/>
      <c r="AU409" s="29"/>
      <c r="AV409" s="29"/>
      <c r="AW409" s="29"/>
      <c r="AX409" s="29"/>
      <c r="AY409" s="29"/>
      <c r="AZ409" s="29"/>
      <c r="BA409" s="29"/>
      <c r="BB409" s="29"/>
      <c r="BC409" s="29"/>
      <c r="BD409" s="29"/>
      <c r="BE409" s="29"/>
      <c r="BF409" s="29"/>
      <c r="BG409" s="29"/>
      <c r="BH409" s="29"/>
      <c r="BI409" s="29"/>
      <c r="BJ409" s="29"/>
      <c r="BK409" s="29"/>
      <c r="BL409" s="29"/>
      <c r="BM409" s="29"/>
      <c r="BN409" s="29"/>
      <c r="BO409" s="29"/>
      <c r="BP409" s="29"/>
      <c r="BQ409" s="29"/>
      <c r="BR409" s="29"/>
      <c r="BS409" s="29"/>
      <c r="BT409" s="29"/>
      <c r="BU409" s="29"/>
      <c r="BV409" s="29"/>
      <c r="BW409" s="29"/>
      <c r="BX409" s="29"/>
      <c r="BY409" s="29"/>
      <c r="BZ409" s="29"/>
      <c r="CA409" s="29"/>
      <c r="CB409" s="29"/>
      <c r="CC409" s="29"/>
      <c r="CD409" s="29"/>
      <c r="CE409" s="29"/>
      <c r="CF409" s="29"/>
      <c r="CG409" s="29"/>
      <c r="CH409" s="29"/>
      <c r="CI409" s="29"/>
      <c r="CJ409" s="29"/>
      <c r="CK409" s="29"/>
      <c r="CL409" s="29"/>
      <c r="CM409" s="29"/>
      <c r="CN409" s="29"/>
      <c r="CO409" s="29"/>
      <c r="CP409" s="29"/>
      <c r="CQ409" s="29"/>
      <c r="CR409" s="29"/>
    </row>
    <row r="410" spans="1:96" x14ac:dyDescent="0.3">
      <c r="A410" s="24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9"/>
      <c r="AS410" s="29"/>
      <c r="AT410" s="29"/>
      <c r="AU410" s="29"/>
      <c r="AV410" s="29"/>
      <c r="AW410" s="29"/>
      <c r="AX410" s="29"/>
      <c r="AY410" s="29"/>
      <c r="AZ410" s="29"/>
      <c r="BA410" s="29"/>
      <c r="BB410" s="29"/>
      <c r="BC410" s="29"/>
      <c r="BD410" s="29"/>
      <c r="BE410" s="29"/>
      <c r="BF410" s="29"/>
      <c r="BG410" s="29"/>
      <c r="BH410" s="29"/>
      <c r="BI410" s="29"/>
      <c r="BJ410" s="29"/>
      <c r="BK410" s="29"/>
      <c r="BL410" s="29"/>
      <c r="BM410" s="29"/>
      <c r="BN410" s="29"/>
      <c r="BO410" s="29"/>
      <c r="BP410" s="29"/>
      <c r="BQ410" s="29"/>
      <c r="BR410" s="29"/>
      <c r="BS410" s="29"/>
      <c r="BT410" s="29"/>
      <c r="BU410" s="29"/>
      <c r="BV410" s="29"/>
      <c r="BW410" s="29"/>
      <c r="BX410" s="29"/>
      <c r="BY410" s="29"/>
      <c r="BZ410" s="29"/>
      <c r="CA410" s="29"/>
      <c r="CB410" s="29"/>
      <c r="CC410" s="29"/>
      <c r="CD410" s="29"/>
      <c r="CE410" s="29"/>
      <c r="CF410" s="29"/>
      <c r="CG410" s="29"/>
      <c r="CH410" s="29"/>
      <c r="CI410" s="29"/>
      <c r="CJ410" s="29"/>
      <c r="CK410" s="29"/>
      <c r="CL410" s="29"/>
      <c r="CM410" s="29"/>
      <c r="CN410" s="29"/>
      <c r="CO410" s="29"/>
      <c r="CP410" s="29"/>
      <c r="CQ410" s="29"/>
      <c r="CR410" s="29"/>
    </row>
    <row r="411" spans="1:96" x14ac:dyDescent="0.3">
      <c r="A411" s="24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9"/>
      <c r="AS411" s="29"/>
      <c r="AT411" s="29"/>
      <c r="AU411" s="29"/>
      <c r="AV411" s="29"/>
      <c r="AW411" s="29"/>
      <c r="AX411" s="29"/>
      <c r="AY411" s="29"/>
      <c r="AZ411" s="29"/>
      <c r="BA411" s="29"/>
      <c r="BB411" s="29"/>
      <c r="BC411" s="29"/>
      <c r="BD411" s="29"/>
      <c r="BE411" s="29"/>
      <c r="BF411" s="29"/>
      <c r="BG411" s="29"/>
      <c r="BH411" s="29"/>
      <c r="BI411" s="29"/>
      <c r="BJ411" s="29"/>
      <c r="BK411" s="29"/>
      <c r="BL411" s="29"/>
      <c r="BM411" s="29"/>
      <c r="BN411" s="29"/>
      <c r="BO411" s="29"/>
      <c r="BP411" s="29"/>
      <c r="BQ411" s="29"/>
      <c r="BR411" s="29"/>
      <c r="BS411" s="29"/>
      <c r="BT411" s="29"/>
      <c r="BU411" s="29"/>
      <c r="BV411" s="29"/>
      <c r="BW411" s="29"/>
      <c r="BX411" s="29"/>
      <c r="BY411" s="29"/>
      <c r="BZ411" s="29"/>
      <c r="CA411" s="29"/>
      <c r="CB411" s="29"/>
      <c r="CC411" s="29"/>
      <c r="CD411" s="29"/>
      <c r="CE411" s="29"/>
      <c r="CF411" s="29"/>
      <c r="CG411" s="29"/>
      <c r="CH411" s="29"/>
      <c r="CI411" s="29"/>
      <c r="CJ411" s="29"/>
      <c r="CK411" s="29"/>
      <c r="CL411" s="29"/>
      <c r="CM411" s="29"/>
      <c r="CN411" s="29"/>
      <c r="CO411" s="29"/>
      <c r="CP411" s="29"/>
      <c r="CQ411" s="29"/>
      <c r="CR411" s="29"/>
    </row>
    <row r="412" spans="1:96" x14ac:dyDescent="0.3">
      <c r="A412" s="24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9"/>
      <c r="AS412" s="29"/>
      <c r="AT412" s="29"/>
      <c r="AU412" s="29"/>
      <c r="AV412" s="29"/>
      <c r="AW412" s="29"/>
      <c r="AX412" s="29"/>
      <c r="AY412" s="29"/>
      <c r="AZ412" s="29"/>
      <c r="BA412" s="29"/>
      <c r="BB412" s="29"/>
      <c r="BC412" s="29"/>
      <c r="BD412" s="29"/>
      <c r="BE412" s="29"/>
      <c r="BF412" s="29"/>
      <c r="BG412" s="29"/>
      <c r="BH412" s="29"/>
      <c r="BI412" s="29"/>
      <c r="BJ412" s="29"/>
      <c r="BK412" s="29"/>
      <c r="BL412" s="29"/>
      <c r="BM412" s="29"/>
      <c r="BN412" s="29"/>
      <c r="BO412" s="29"/>
      <c r="BP412" s="29"/>
      <c r="BQ412" s="29"/>
      <c r="BR412" s="29"/>
      <c r="BS412" s="29"/>
      <c r="BT412" s="29"/>
      <c r="BU412" s="29"/>
      <c r="BV412" s="29"/>
      <c r="BW412" s="29"/>
      <c r="BX412" s="29"/>
      <c r="BY412" s="29"/>
      <c r="BZ412" s="29"/>
      <c r="CA412" s="29"/>
      <c r="CB412" s="29"/>
      <c r="CC412" s="29"/>
      <c r="CD412" s="29"/>
      <c r="CE412" s="29"/>
      <c r="CF412" s="29"/>
      <c r="CG412" s="29"/>
      <c r="CH412" s="29"/>
      <c r="CI412" s="29"/>
      <c r="CJ412" s="29"/>
      <c r="CK412" s="29"/>
      <c r="CL412" s="29"/>
      <c r="CM412" s="29"/>
      <c r="CN412" s="29"/>
      <c r="CO412" s="29"/>
      <c r="CP412" s="29"/>
      <c r="CQ412" s="29"/>
      <c r="CR412" s="29"/>
    </row>
    <row r="413" spans="1:96" x14ac:dyDescent="0.3">
      <c r="A413" s="24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9"/>
      <c r="AS413" s="29"/>
      <c r="AT413" s="29"/>
      <c r="AU413" s="29"/>
      <c r="AV413" s="29"/>
      <c r="AW413" s="29"/>
      <c r="AX413" s="29"/>
      <c r="AY413" s="29"/>
      <c r="AZ413" s="29"/>
      <c r="BA413" s="29"/>
      <c r="BB413" s="29"/>
      <c r="BC413" s="29"/>
      <c r="BD413" s="29"/>
      <c r="BE413" s="29"/>
      <c r="BF413" s="29"/>
      <c r="BG413" s="29"/>
      <c r="BH413" s="29"/>
      <c r="BI413" s="29"/>
      <c r="BJ413" s="29"/>
      <c r="BK413" s="29"/>
      <c r="BL413" s="29"/>
      <c r="BM413" s="29"/>
      <c r="BN413" s="29"/>
      <c r="BO413" s="29"/>
      <c r="BP413" s="29"/>
      <c r="BQ413" s="29"/>
      <c r="BR413" s="29"/>
      <c r="BS413" s="29"/>
      <c r="BT413" s="29"/>
      <c r="BU413" s="29"/>
      <c r="BV413" s="29"/>
      <c r="BW413" s="29"/>
      <c r="BX413" s="29"/>
      <c r="BY413" s="29"/>
      <c r="BZ413" s="29"/>
      <c r="CA413" s="29"/>
      <c r="CB413" s="29"/>
      <c r="CC413" s="29"/>
      <c r="CD413" s="29"/>
      <c r="CE413" s="29"/>
      <c r="CF413" s="29"/>
      <c r="CG413" s="29"/>
      <c r="CH413" s="29"/>
      <c r="CI413" s="29"/>
      <c r="CJ413" s="29"/>
      <c r="CK413" s="29"/>
      <c r="CL413" s="29"/>
      <c r="CM413" s="29"/>
      <c r="CN413" s="29"/>
      <c r="CO413" s="29"/>
      <c r="CP413" s="29"/>
      <c r="CQ413" s="29"/>
      <c r="CR413" s="29"/>
    </row>
    <row r="414" spans="1:96" x14ac:dyDescent="0.3">
      <c r="A414" s="24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9"/>
      <c r="AS414" s="29"/>
      <c r="AT414" s="29"/>
      <c r="AU414" s="29"/>
      <c r="AV414" s="29"/>
      <c r="AW414" s="29"/>
      <c r="AX414" s="29"/>
      <c r="AY414" s="29"/>
      <c r="AZ414" s="29"/>
      <c r="BA414" s="29"/>
      <c r="BB414" s="29"/>
      <c r="BC414" s="29"/>
      <c r="BD414" s="29"/>
      <c r="BE414" s="29"/>
      <c r="BF414" s="29"/>
      <c r="BG414" s="29"/>
      <c r="BH414" s="29"/>
      <c r="BI414" s="29"/>
      <c r="BJ414" s="29"/>
      <c r="BK414" s="29"/>
      <c r="BL414" s="29"/>
      <c r="BM414" s="29"/>
      <c r="BN414" s="29"/>
      <c r="BO414" s="29"/>
      <c r="BP414" s="29"/>
      <c r="BQ414" s="29"/>
      <c r="BR414" s="29"/>
      <c r="BS414" s="29"/>
      <c r="BT414" s="29"/>
      <c r="BU414" s="29"/>
      <c r="BV414" s="29"/>
      <c r="BW414" s="29"/>
      <c r="BX414" s="29"/>
      <c r="BY414" s="29"/>
      <c r="BZ414" s="29"/>
      <c r="CA414" s="29"/>
      <c r="CB414" s="29"/>
      <c r="CC414" s="29"/>
      <c r="CD414" s="29"/>
      <c r="CE414" s="29"/>
      <c r="CF414" s="29"/>
      <c r="CG414" s="29"/>
      <c r="CH414" s="29"/>
      <c r="CI414" s="29"/>
      <c r="CJ414" s="29"/>
      <c r="CK414" s="29"/>
      <c r="CL414" s="29"/>
      <c r="CM414" s="29"/>
      <c r="CN414" s="29"/>
      <c r="CO414" s="29"/>
      <c r="CP414" s="29"/>
      <c r="CQ414" s="29"/>
      <c r="CR414" s="29"/>
    </row>
    <row r="415" spans="1:96" x14ac:dyDescent="0.3">
      <c r="A415" s="24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9"/>
      <c r="AS415" s="29"/>
      <c r="AT415" s="29"/>
      <c r="AU415" s="29"/>
      <c r="AV415" s="29"/>
      <c r="AW415" s="29"/>
      <c r="AX415" s="29"/>
      <c r="AY415" s="29"/>
      <c r="AZ415" s="29"/>
      <c r="BA415" s="29"/>
      <c r="BB415" s="29"/>
      <c r="BC415" s="29"/>
      <c r="BD415" s="29"/>
      <c r="BE415" s="29"/>
      <c r="BF415" s="29"/>
      <c r="BG415" s="29"/>
      <c r="BH415" s="29"/>
      <c r="BI415" s="29"/>
      <c r="BJ415" s="29"/>
      <c r="BK415" s="29"/>
      <c r="BL415" s="29"/>
      <c r="BM415" s="29"/>
      <c r="BN415" s="29"/>
      <c r="BO415" s="29"/>
      <c r="BP415" s="29"/>
      <c r="BQ415" s="29"/>
      <c r="BR415" s="29"/>
      <c r="BS415" s="29"/>
      <c r="BT415" s="29"/>
      <c r="BU415" s="29"/>
      <c r="BV415" s="29"/>
      <c r="BW415" s="29"/>
      <c r="BX415" s="29"/>
      <c r="BY415" s="29"/>
      <c r="BZ415" s="29"/>
      <c r="CA415" s="29"/>
      <c r="CB415" s="29"/>
      <c r="CC415" s="29"/>
      <c r="CD415" s="29"/>
      <c r="CE415" s="29"/>
      <c r="CF415" s="29"/>
      <c r="CG415" s="29"/>
      <c r="CH415" s="29"/>
      <c r="CI415" s="29"/>
      <c r="CJ415" s="29"/>
      <c r="CK415" s="29"/>
      <c r="CL415" s="29"/>
      <c r="CM415" s="29"/>
      <c r="CN415" s="29"/>
      <c r="CO415" s="29"/>
      <c r="CP415" s="29"/>
      <c r="CQ415" s="29"/>
      <c r="CR415" s="29"/>
    </row>
    <row r="416" spans="1:96" x14ac:dyDescent="0.3">
      <c r="A416" s="24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9"/>
      <c r="AS416" s="29"/>
      <c r="AT416" s="29"/>
      <c r="AU416" s="29"/>
      <c r="AV416" s="29"/>
      <c r="AW416" s="29"/>
      <c r="AX416" s="29"/>
      <c r="AY416" s="29"/>
      <c r="AZ416" s="29"/>
      <c r="BA416" s="29"/>
      <c r="BB416" s="29"/>
      <c r="BC416" s="29"/>
      <c r="BD416" s="29"/>
      <c r="BE416" s="29"/>
      <c r="BF416" s="29"/>
      <c r="BG416" s="29"/>
      <c r="BH416" s="29"/>
      <c r="BI416" s="29"/>
      <c r="BJ416" s="29"/>
      <c r="BK416" s="29"/>
      <c r="BL416" s="29"/>
      <c r="BM416" s="29"/>
      <c r="BN416" s="29"/>
      <c r="BO416" s="29"/>
      <c r="BP416" s="29"/>
      <c r="BQ416" s="29"/>
      <c r="BR416" s="29"/>
      <c r="BS416" s="29"/>
      <c r="BT416" s="29"/>
      <c r="BU416" s="29"/>
      <c r="BV416" s="29"/>
      <c r="BW416" s="29"/>
      <c r="BX416" s="29"/>
      <c r="BY416" s="29"/>
      <c r="BZ416" s="29"/>
      <c r="CA416" s="29"/>
      <c r="CB416" s="29"/>
      <c r="CC416" s="29"/>
      <c r="CD416" s="29"/>
      <c r="CE416" s="29"/>
      <c r="CF416" s="29"/>
      <c r="CG416" s="29"/>
      <c r="CH416" s="29"/>
      <c r="CI416" s="29"/>
      <c r="CJ416" s="29"/>
      <c r="CK416" s="29"/>
      <c r="CL416" s="29"/>
      <c r="CM416" s="29"/>
      <c r="CN416" s="29"/>
      <c r="CO416" s="29"/>
      <c r="CP416" s="29"/>
      <c r="CQ416" s="29"/>
      <c r="CR416" s="29"/>
    </row>
    <row r="417" spans="1:96" x14ac:dyDescent="0.3">
      <c r="A417" s="24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9"/>
      <c r="AS417" s="29"/>
      <c r="AT417" s="29"/>
      <c r="AU417" s="29"/>
      <c r="AV417" s="29"/>
      <c r="AW417" s="29"/>
      <c r="AX417" s="29"/>
      <c r="AY417" s="29"/>
      <c r="AZ417" s="29"/>
      <c r="BA417" s="29"/>
      <c r="BB417" s="29"/>
      <c r="BC417" s="29"/>
      <c r="BD417" s="29"/>
      <c r="BE417" s="29"/>
      <c r="BF417" s="29"/>
      <c r="BG417" s="29"/>
      <c r="BH417" s="29"/>
      <c r="BI417" s="29"/>
      <c r="BJ417" s="29"/>
      <c r="BK417" s="29"/>
      <c r="BL417" s="29"/>
      <c r="BM417" s="29"/>
      <c r="BN417" s="29"/>
      <c r="BO417" s="29"/>
      <c r="BP417" s="29"/>
      <c r="BQ417" s="29"/>
      <c r="BR417" s="29"/>
      <c r="BS417" s="29"/>
      <c r="BT417" s="29"/>
      <c r="BU417" s="29"/>
      <c r="BV417" s="29"/>
      <c r="BW417" s="29"/>
      <c r="BX417" s="29"/>
      <c r="BY417" s="29"/>
      <c r="BZ417" s="29"/>
      <c r="CA417" s="29"/>
      <c r="CB417" s="29"/>
      <c r="CC417" s="29"/>
      <c r="CD417" s="29"/>
      <c r="CE417" s="29"/>
      <c r="CF417" s="29"/>
      <c r="CG417" s="29"/>
      <c r="CH417" s="29"/>
      <c r="CI417" s="29"/>
      <c r="CJ417" s="29"/>
      <c r="CK417" s="29"/>
      <c r="CL417" s="29"/>
      <c r="CM417" s="29"/>
      <c r="CN417" s="29"/>
      <c r="CO417" s="29"/>
      <c r="CP417" s="29"/>
      <c r="CQ417" s="29"/>
      <c r="CR417" s="29"/>
    </row>
    <row r="418" spans="1:96" x14ac:dyDescent="0.3">
      <c r="A418" s="24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7"/>
      <c r="AQ418" s="27"/>
      <c r="AR418" s="29"/>
      <c r="AS418" s="29"/>
      <c r="AT418" s="29"/>
      <c r="AU418" s="29"/>
      <c r="AV418" s="29"/>
      <c r="AW418" s="29"/>
      <c r="AX418" s="29"/>
      <c r="AY418" s="29"/>
      <c r="AZ418" s="29"/>
      <c r="BA418" s="29"/>
      <c r="BB418" s="29"/>
      <c r="BC418" s="29"/>
      <c r="BD418" s="29"/>
      <c r="BE418" s="29"/>
      <c r="BF418" s="29"/>
      <c r="BG418" s="29"/>
      <c r="BH418" s="29"/>
      <c r="BI418" s="29"/>
      <c r="BJ418" s="29"/>
      <c r="BK418" s="29"/>
      <c r="BL418" s="29"/>
      <c r="BM418" s="29"/>
      <c r="BN418" s="29"/>
      <c r="BO418" s="29"/>
      <c r="BP418" s="29"/>
      <c r="BQ418" s="29"/>
      <c r="BR418" s="29"/>
      <c r="BS418" s="29"/>
      <c r="BT418" s="29"/>
      <c r="BU418" s="29"/>
      <c r="BV418" s="29"/>
      <c r="BW418" s="29"/>
      <c r="BX418" s="29"/>
      <c r="BY418" s="29"/>
      <c r="BZ418" s="29"/>
      <c r="CA418" s="29"/>
      <c r="CB418" s="29"/>
      <c r="CC418" s="29"/>
      <c r="CD418" s="29"/>
      <c r="CE418" s="29"/>
      <c r="CF418" s="29"/>
      <c r="CG418" s="29"/>
      <c r="CH418" s="29"/>
      <c r="CI418" s="29"/>
      <c r="CJ418" s="29"/>
      <c r="CK418" s="29"/>
      <c r="CL418" s="29"/>
      <c r="CM418" s="29"/>
      <c r="CN418" s="29"/>
      <c r="CO418" s="29"/>
      <c r="CP418" s="29"/>
      <c r="CQ418" s="29"/>
      <c r="CR418" s="29"/>
    </row>
    <row r="419" spans="1:96" x14ac:dyDescent="0.3">
      <c r="A419" s="24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7"/>
      <c r="AQ419" s="27"/>
      <c r="AR419" s="29"/>
      <c r="AS419" s="29"/>
      <c r="AT419" s="29"/>
      <c r="AU419" s="29"/>
      <c r="AV419" s="29"/>
      <c r="AW419" s="29"/>
      <c r="AX419" s="29"/>
      <c r="AY419" s="29"/>
      <c r="AZ419" s="29"/>
      <c r="BA419" s="29"/>
      <c r="BB419" s="29"/>
      <c r="BC419" s="29"/>
      <c r="BD419" s="29"/>
      <c r="BE419" s="29"/>
      <c r="BF419" s="29"/>
      <c r="BG419" s="29"/>
      <c r="BH419" s="29"/>
      <c r="BI419" s="29"/>
      <c r="BJ419" s="29"/>
      <c r="BK419" s="29"/>
      <c r="BL419" s="29"/>
      <c r="BM419" s="29"/>
      <c r="BN419" s="29"/>
      <c r="BO419" s="29"/>
      <c r="BP419" s="29"/>
      <c r="BQ419" s="29"/>
      <c r="BR419" s="29"/>
      <c r="BS419" s="29"/>
      <c r="BT419" s="29"/>
      <c r="BU419" s="29"/>
      <c r="BV419" s="29"/>
      <c r="BW419" s="29"/>
      <c r="BX419" s="29"/>
      <c r="BY419" s="29"/>
      <c r="BZ419" s="29"/>
      <c r="CA419" s="29"/>
      <c r="CB419" s="29"/>
      <c r="CC419" s="29"/>
      <c r="CD419" s="29"/>
      <c r="CE419" s="29"/>
      <c r="CF419" s="29"/>
      <c r="CG419" s="29"/>
      <c r="CH419" s="29"/>
      <c r="CI419" s="29"/>
      <c r="CJ419" s="29"/>
      <c r="CK419" s="29"/>
      <c r="CL419" s="29"/>
      <c r="CM419" s="29"/>
      <c r="CN419" s="29"/>
      <c r="CO419" s="29"/>
      <c r="CP419" s="29"/>
      <c r="CQ419" s="29"/>
      <c r="CR419" s="29"/>
    </row>
    <row r="420" spans="1:96" x14ac:dyDescent="0.3">
      <c r="A420" s="24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7"/>
      <c r="AQ420" s="27"/>
      <c r="AR420" s="29"/>
      <c r="AS420" s="29"/>
      <c r="AT420" s="29"/>
      <c r="AU420" s="29"/>
      <c r="AV420" s="29"/>
      <c r="AW420" s="29"/>
      <c r="AX420" s="29"/>
      <c r="AY420" s="29"/>
      <c r="AZ420" s="29"/>
      <c r="BA420" s="29"/>
      <c r="BB420" s="29"/>
      <c r="BC420" s="29"/>
      <c r="BD420" s="29"/>
      <c r="BE420" s="29"/>
      <c r="BF420" s="29"/>
      <c r="BG420" s="29"/>
      <c r="BH420" s="29"/>
      <c r="BI420" s="29"/>
      <c r="BJ420" s="29"/>
      <c r="BK420" s="29"/>
      <c r="BL420" s="29"/>
      <c r="BM420" s="29"/>
      <c r="BN420" s="29"/>
      <c r="BO420" s="29"/>
      <c r="BP420" s="29"/>
      <c r="BQ420" s="29"/>
      <c r="BR420" s="29"/>
      <c r="BS420" s="29"/>
      <c r="BT420" s="29"/>
      <c r="BU420" s="29"/>
      <c r="BV420" s="29"/>
      <c r="BW420" s="29"/>
      <c r="BX420" s="29"/>
      <c r="BY420" s="29"/>
      <c r="BZ420" s="29"/>
      <c r="CA420" s="29"/>
      <c r="CB420" s="29"/>
      <c r="CC420" s="29"/>
      <c r="CD420" s="29"/>
      <c r="CE420" s="29"/>
      <c r="CF420" s="29"/>
      <c r="CG420" s="29"/>
      <c r="CH420" s="29"/>
      <c r="CI420" s="29"/>
      <c r="CJ420" s="29"/>
      <c r="CK420" s="29"/>
      <c r="CL420" s="29"/>
      <c r="CM420" s="29"/>
      <c r="CN420" s="29"/>
      <c r="CO420" s="29"/>
      <c r="CP420" s="29"/>
      <c r="CQ420" s="29"/>
      <c r="CR420" s="29"/>
    </row>
    <row r="421" spans="1:96" x14ac:dyDescent="0.3">
      <c r="A421" s="24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  <c r="AP421" s="27"/>
      <c r="AQ421" s="27"/>
      <c r="AR421" s="29"/>
      <c r="AS421" s="29"/>
      <c r="AT421" s="29"/>
      <c r="AU421" s="29"/>
      <c r="AV421" s="29"/>
      <c r="AW421" s="29"/>
      <c r="AX421" s="29"/>
      <c r="AY421" s="29"/>
      <c r="AZ421" s="29"/>
      <c r="BA421" s="29"/>
      <c r="BB421" s="29"/>
      <c r="BC421" s="29"/>
      <c r="BD421" s="29"/>
      <c r="BE421" s="29"/>
      <c r="BF421" s="29"/>
      <c r="BG421" s="29"/>
      <c r="BH421" s="29"/>
      <c r="BI421" s="29"/>
      <c r="BJ421" s="29"/>
      <c r="BK421" s="29"/>
      <c r="BL421" s="29"/>
      <c r="BM421" s="29"/>
      <c r="BN421" s="29"/>
      <c r="BO421" s="29"/>
      <c r="BP421" s="29"/>
      <c r="BQ421" s="29"/>
      <c r="BR421" s="29"/>
      <c r="BS421" s="29"/>
      <c r="BT421" s="29"/>
      <c r="BU421" s="29"/>
      <c r="BV421" s="29"/>
      <c r="BW421" s="29"/>
      <c r="BX421" s="29"/>
      <c r="BY421" s="29"/>
      <c r="BZ421" s="29"/>
      <c r="CA421" s="29"/>
      <c r="CB421" s="29"/>
      <c r="CC421" s="29"/>
      <c r="CD421" s="29"/>
      <c r="CE421" s="29"/>
      <c r="CF421" s="29"/>
      <c r="CG421" s="29"/>
      <c r="CH421" s="29"/>
      <c r="CI421" s="29"/>
      <c r="CJ421" s="29"/>
      <c r="CK421" s="29"/>
      <c r="CL421" s="29"/>
      <c r="CM421" s="29"/>
      <c r="CN421" s="29"/>
      <c r="CO421" s="29"/>
      <c r="CP421" s="29"/>
      <c r="CQ421" s="29"/>
      <c r="CR421" s="29"/>
    </row>
    <row r="422" spans="1:96" x14ac:dyDescent="0.3">
      <c r="A422" s="24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  <c r="AP422" s="27"/>
      <c r="AQ422" s="27"/>
      <c r="AR422" s="29"/>
      <c r="AS422" s="29"/>
      <c r="AT422" s="29"/>
      <c r="AU422" s="29"/>
      <c r="AV422" s="29"/>
      <c r="AW422" s="29"/>
      <c r="AX422" s="29"/>
      <c r="AY422" s="29"/>
      <c r="AZ422" s="29"/>
      <c r="BA422" s="29"/>
      <c r="BB422" s="29"/>
      <c r="BC422" s="29"/>
      <c r="BD422" s="29"/>
      <c r="BE422" s="29"/>
      <c r="BF422" s="29"/>
      <c r="BG422" s="29"/>
      <c r="BH422" s="29"/>
      <c r="BI422" s="29"/>
      <c r="BJ422" s="29"/>
      <c r="BK422" s="29"/>
      <c r="BL422" s="29"/>
      <c r="BM422" s="29"/>
      <c r="BN422" s="29"/>
      <c r="BO422" s="29"/>
      <c r="BP422" s="29"/>
      <c r="BQ422" s="29"/>
      <c r="BR422" s="29"/>
      <c r="BS422" s="29"/>
      <c r="BT422" s="29"/>
      <c r="BU422" s="29"/>
      <c r="BV422" s="29"/>
      <c r="BW422" s="29"/>
      <c r="BX422" s="29"/>
      <c r="BY422" s="29"/>
      <c r="BZ422" s="29"/>
      <c r="CA422" s="29"/>
      <c r="CB422" s="29"/>
      <c r="CC422" s="29"/>
      <c r="CD422" s="29"/>
      <c r="CE422" s="29"/>
      <c r="CF422" s="29"/>
      <c r="CG422" s="29"/>
      <c r="CH422" s="29"/>
      <c r="CI422" s="29"/>
      <c r="CJ422" s="29"/>
      <c r="CK422" s="29"/>
      <c r="CL422" s="29"/>
      <c r="CM422" s="29"/>
      <c r="CN422" s="29"/>
      <c r="CO422" s="29"/>
      <c r="CP422" s="29"/>
      <c r="CQ422" s="29"/>
      <c r="CR422" s="29"/>
    </row>
    <row r="423" spans="1:96" x14ac:dyDescent="0.3">
      <c r="A423" s="24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7"/>
      <c r="AQ423" s="27"/>
      <c r="AR423" s="29"/>
      <c r="AS423" s="29"/>
      <c r="AT423" s="29"/>
      <c r="AU423" s="29"/>
      <c r="AV423" s="29"/>
      <c r="AW423" s="29"/>
      <c r="AX423" s="29"/>
      <c r="AY423" s="29"/>
      <c r="AZ423" s="29"/>
      <c r="BA423" s="29"/>
      <c r="BB423" s="29"/>
      <c r="BC423" s="29"/>
      <c r="BD423" s="29"/>
      <c r="BE423" s="29"/>
      <c r="BF423" s="29"/>
      <c r="BG423" s="29"/>
      <c r="BH423" s="29"/>
      <c r="BI423" s="29"/>
      <c r="BJ423" s="29"/>
      <c r="BK423" s="29"/>
      <c r="BL423" s="29"/>
      <c r="BM423" s="29"/>
      <c r="BN423" s="29"/>
      <c r="BO423" s="29"/>
      <c r="BP423" s="29"/>
      <c r="BQ423" s="29"/>
      <c r="BR423" s="29"/>
      <c r="BS423" s="29"/>
      <c r="BT423" s="29"/>
      <c r="BU423" s="29"/>
      <c r="BV423" s="29"/>
      <c r="BW423" s="29"/>
      <c r="BX423" s="29"/>
      <c r="BY423" s="29"/>
      <c r="BZ423" s="29"/>
      <c r="CA423" s="29"/>
      <c r="CB423" s="29"/>
      <c r="CC423" s="29"/>
      <c r="CD423" s="29"/>
      <c r="CE423" s="29"/>
      <c r="CF423" s="29"/>
      <c r="CG423" s="29"/>
      <c r="CH423" s="29"/>
      <c r="CI423" s="29"/>
      <c r="CJ423" s="29"/>
      <c r="CK423" s="29"/>
      <c r="CL423" s="29"/>
      <c r="CM423" s="29"/>
      <c r="CN423" s="29"/>
      <c r="CO423" s="29"/>
      <c r="CP423" s="29"/>
      <c r="CQ423" s="29"/>
      <c r="CR423" s="29"/>
    </row>
    <row r="424" spans="1:96" x14ac:dyDescent="0.3">
      <c r="A424" s="24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  <c r="AN424" s="27"/>
      <c r="AO424" s="27"/>
      <c r="AP424" s="27"/>
      <c r="AQ424" s="27"/>
      <c r="AR424" s="29"/>
      <c r="AS424" s="29"/>
      <c r="AT424" s="29"/>
      <c r="AU424" s="29"/>
      <c r="AV424" s="29"/>
      <c r="AW424" s="29"/>
      <c r="AX424" s="29"/>
      <c r="AY424" s="29"/>
      <c r="AZ424" s="29"/>
      <c r="BA424" s="29"/>
      <c r="BB424" s="29"/>
      <c r="BC424" s="29"/>
      <c r="BD424" s="29"/>
      <c r="BE424" s="29"/>
      <c r="BF424" s="29"/>
      <c r="BG424" s="29"/>
      <c r="BH424" s="29"/>
      <c r="BI424" s="29"/>
      <c r="BJ424" s="29"/>
      <c r="BK424" s="29"/>
      <c r="BL424" s="29"/>
      <c r="BM424" s="29"/>
      <c r="BN424" s="29"/>
      <c r="BO424" s="29"/>
      <c r="BP424" s="29"/>
      <c r="BQ424" s="29"/>
      <c r="BR424" s="29"/>
      <c r="BS424" s="29"/>
      <c r="BT424" s="29"/>
      <c r="BU424" s="29"/>
      <c r="BV424" s="29"/>
      <c r="BW424" s="29"/>
      <c r="BX424" s="29"/>
      <c r="BY424" s="29"/>
      <c r="BZ424" s="29"/>
      <c r="CA424" s="29"/>
      <c r="CB424" s="29"/>
      <c r="CC424" s="29"/>
      <c r="CD424" s="29"/>
      <c r="CE424" s="29"/>
      <c r="CF424" s="29"/>
      <c r="CG424" s="29"/>
      <c r="CH424" s="29"/>
      <c r="CI424" s="29"/>
      <c r="CJ424" s="29"/>
      <c r="CK424" s="29"/>
      <c r="CL424" s="29"/>
      <c r="CM424" s="29"/>
      <c r="CN424" s="29"/>
      <c r="CO424" s="29"/>
      <c r="CP424" s="29"/>
      <c r="CQ424" s="29"/>
      <c r="CR424" s="29"/>
    </row>
    <row r="425" spans="1:96" x14ac:dyDescent="0.3">
      <c r="A425" s="24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/>
      <c r="AP425" s="27"/>
      <c r="AQ425" s="27"/>
      <c r="AR425" s="29"/>
      <c r="AS425" s="29"/>
      <c r="AT425" s="29"/>
      <c r="AU425" s="29"/>
      <c r="AV425" s="29"/>
      <c r="AW425" s="29"/>
      <c r="AX425" s="29"/>
      <c r="AY425" s="29"/>
      <c r="AZ425" s="29"/>
      <c r="BA425" s="29"/>
      <c r="BB425" s="29"/>
      <c r="BC425" s="29"/>
      <c r="BD425" s="29"/>
      <c r="BE425" s="29"/>
      <c r="BF425" s="29"/>
      <c r="BG425" s="29"/>
      <c r="BH425" s="29"/>
      <c r="BI425" s="29"/>
      <c r="BJ425" s="29"/>
      <c r="BK425" s="29"/>
      <c r="BL425" s="29"/>
      <c r="BM425" s="29"/>
      <c r="BN425" s="29"/>
      <c r="BO425" s="29"/>
      <c r="BP425" s="29"/>
      <c r="BQ425" s="29"/>
      <c r="BR425" s="29"/>
      <c r="BS425" s="29"/>
      <c r="BT425" s="29"/>
      <c r="BU425" s="29"/>
      <c r="BV425" s="29"/>
      <c r="BW425" s="29"/>
      <c r="BX425" s="29"/>
      <c r="BY425" s="29"/>
      <c r="BZ425" s="29"/>
      <c r="CA425" s="29"/>
      <c r="CB425" s="29"/>
      <c r="CC425" s="29"/>
      <c r="CD425" s="29"/>
      <c r="CE425" s="29"/>
      <c r="CF425" s="29"/>
      <c r="CG425" s="29"/>
      <c r="CH425" s="29"/>
      <c r="CI425" s="29"/>
      <c r="CJ425" s="29"/>
      <c r="CK425" s="29"/>
      <c r="CL425" s="29"/>
      <c r="CM425" s="29"/>
      <c r="CN425" s="29"/>
      <c r="CO425" s="29"/>
      <c r="CP425" s="29"/>
      <c r="CQ425" s="29"/>
      <c r="CR425" s="29"/>
    </row>
    <row r="426" spans="1:96" x14ac:dyDescent="0.3">
      <c r="A426" s="24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7"/>
      <c r="AQ426" s="27"/>
      <c r="AR426" s="29"/>
      <c r="AS426" s="29"/>
      <c r="AT426" s="29"/>
      <c r="AU426" s="29"/>
      <c r="AV426" s="29"/>
      <c r="AW426" s="29"/>
      <c r="AX426" s="29"/>
      <c r="AY426" s="29"/>
      <c r="AZ426" s="29"/>
      <c r="BA426" s="29"/>
      <c r="BB426" s="29"/>
      <c r="BC426" s="29"/>
      <c r="BD426" s="29"/>
      <c r="BE426" s="29"/>
      <c r="BF426" s="29"/>
      <c r="BG426" s="29"/>
      <c r="BH426" s="29"/>
      <c r="BI426" s="29"/>
      <c r="BJ426" s="29"/>
      <c r="BK426" s="29"/>
      <c r="BL426" s="29"/>
      <c r="BM426" s="29"/>
      <c r="BN426" s="29"/>
      <c r="BO426" s="29"/>
      <c r="BP426" s="29"/>
      <c r="BQ426" s="29"/>
      <c r="BR426" s="29"/>
      <c r="BS426" s="29"/>
      <c r="BT426" s="29"/>
      <c r="BU426" s="29"/>
      <c r="BV426" s="29"/>
      <c r="BW426" s="29"/>
      <c r="BX426" s="29"/>
      <c r="BY426" s="29"/>
      <c r="BZ426" s="29"/>
      <c r="CA426" s="29"/>
      <c r="CB426" s="29"/>
      <c r="CC426" s="29"/>
      <c r="CD426" s="29"/>
      <c r="CE426" s="29"/>
      <c r="CF426" s="29"/>
      <c r="CG426" s="29"/>
      <c r="CH426" s="29"/>
      <c r="CI426" s="29"/>
      <c r="CJ426" s="29"/>
      <c r="CK426" s="29"/>
      <c r="CL426" s="29"/>
      <c r="CM426" s="29"/>
      <c r="CN426" s="29"/>
      <c r="CO426" s="29"/>
      <c r="CP426" s="29"/>
      <c r="CQ426" s="29"/>
      <c r="CR426" s="29"/>
    </row>
    <row r="427" spans="1:96" x14ac:dyDescent="0.3">
      <c r="A427" s="24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7"/>
      <c r="AQ427" s="27"/>
      <c r="AR427" s="29"/>
      <c r="AS427" s="29"/>
      <c r="AT427" s="29"/>
      <c r="AU427" s="29"/>
      <c r="AV427" s="29"/>
      <c r="AW427" s="29"/>
      <c r="AX427" s="29"/>
      <c r="AY427" s="29"/>
      <c r="AZ427" s="29"/>
      <c r="BA427" s="29"/>
      <c r="BB427" s="29"/>
      <c r="BC427" s="29"/>
      <c r="BD427" s="29"/>
      <c r="BE427" s="29"/>
      <c r="BF427" s="29"/>
      <c r="BG427" s="29"/>
      <c r="BH427" s="29"/>
      <c r="BI427" s="29"/>
      <c r="BJ427" s="29"/>
      <c r="BK427" s="29"/>
      <c r="BL427" s="29"/>
      <c r="BM427" s="29"/>
      <c r="BN427" s="29"/>
      <c r="BO427" s="29"/>
      <c r="BP427" s="29"/>
      <c r="BQ427" s="29"/>
      <c r="BR427" s="29"/>
      <c r="BS427" s="29"/>
      <c r="BT427" s="29"/>
      <c r="BU427" s="29"/>
      <c r="BV427" s="29"/>
      <c r="BW427" s="29"/>
      <c r="BX427" s="29"/>
      <c r="BY427" s="29"/>
      <c r="BZ427" s="29"/>
      <c r="CA427" s="29"/>
      <c r="CB427" s="29"/>
      <c r="CC427" s="29"/>
      <c r="CD427" s="29"/>
      <c r="CE427" s="29"/>
      <c r="CF427" s="29"/>
      <c r="CG427" s="29"/>
      <c r="CH427" s="29"/>
      <c r="CI427" s="29"/>
      <c r="CJ427" s="29"/>
      <c r="CK427" s="29"/>
      <c r="CL427" s="29"/>
      <c r="CM427" s="29"/>
      <c r="CN427" s="29"/>
      <c r="CO427" s="29"/>
      <c r="CP427" s="29"/>
      <c r="CQ427" s="29"/>
      <c r="CR427" s="29"/>
    </row>
    <row r="428" spans="1:96" x14ac:dyDescent="0.3">
      <c r="A428" s="24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  <c r="AK428" s="27"/>
      <c r="AL428" s="27"/>
      <c r="AM428" s="27"/>
      <c r="AN428" s="27"/>
      <c r="AO428" s="27"/>
      <c r="AP428" s="27"/>
      <c r="AQ428" s="27"/>
      <c r="AR428" s="29"/>
      <c r="AS428" s="29"/>
      <c r="AT428" s="29"/>
      <c r="AU428" s="29"/>
      <c r="AV428" s="29"/>
      <c r="AW428" s="29"/>
      <c r="AX428" s="29"/>
      <c r="AY428" s="29"/>
      <c r="AZ428" s="29"/>
      <c r="BA428" s="29"/>
      <c r="BB428" s="29"/>
      <c r="BC428" s="29"/>
      <c r="BD428" s="29"/>
      <c r="BE428" s="29"/>
      <c r="BF428" s="29"/>
      <c r="BG428" s="29"/>
      <c r="BH428" s="29"/>
      <c r="BI428" s="29"/>
      <c r="BJ428" s="29"/>
      <c r="BK428" s="29"/>
      <c r="BL428" s="29"/>
      <c r="BM428" s="29"/>
      <c r="BN428" s="29"/>
      <c r="BO428" s="29"/>
      <c r="BP428" s="29"/>
      <c r="BQ428" s="29"/>
      <c r="BR428" s="29"/>
      <c r="BS428" s="29"/>
      <c r="BT428" s="29"/>
      <c r="BU428" s="29"/>
      <c r="BV428" s="29"/>
      <c r="BW428" s="29"/>
      <c r="BX428" s="29"/>
      <c r="BY428" s="29"/>
      <c r="BZ428" s="29"/>
      <c r="CA428" s="29"/>
      <c r="CB428" s="29"/>
      <c r="CC428" s="29"/>
      <c r="CD428" s="29"/>
      <c r="CE428" s="29"/>
      <c r="CF428" s="29"/>
      <c r="CG428" s="29"/>
      <c r="CH428" s="29"/>
      <c r="CI428" s="29"/>
      <c r="CJ428" s="29"/>
      <c r="CK428" s="29"/>
      <c r="CL428" s="29"/>
      <c r="CM428" s="29"/>
      <c r="CN428" s="29"/>
      <c r="CO428" s="29"/>
      <c r="CP428" s="29"/>
      <c r="CQ428" s="29"/>
      <c r="CR428" s="29"/>
    </row>
    <row r="429" spans="1:96" x14ac:dyDescent="0.3">
      <c r="A429" s="24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  <c r="AK429" s="27"/>
      <c r="AL429" s="27"/>
      <c r="AM429" s="27"/>
      <c r="AN429" s="27"/>
      <c r="AO429" s="27"/>
      <c r="AP429" s="27"/>
      <c r="AQ429" s="27"/>
      <c r="AR429" s="29"/>
      <c r="AS429" s="29"/>
      <c r="AT429" s="29"/>
      <c r="AU429" s="29"/>
      <c r="AV429" s="29"/>
      <c r="AW429" s="29"/>
      <c r="AX429" s="29"/>
      <c r="AY429" s="29"/>
      <c r="AZ429" s="29"/>
      <c r="BA429" s="29"/>
      <c r="BB429" s="29"/>
      <c r="BC429" s="29"/>
      <c r="BD429" s="29"/>
      <c r="BE429" s="29"/>
      <c r="BF429" s="29"/>
      <c r="BG429" s="29"/>
      <c r="BH429" s="29"/>
      <c r="BI429" s="29"/>
      <c r="BJ429" s="29"/>
      <c r="BK429" s="29"/>
      <c r="BL429" s="29"/>
      <c r="BM429" s="29"/>
      <c r="BN429" s="29"/>
      <c r="BO429" s="29"/>
      <c r="BP429" s="29"/>
      <c r="BQ429" s="29"/>
      <c r="BR429" s="29"/>
      <c r="BS429" s="29"/>
      <c r="BT429" s="29"/>
      <c r="BU429" s="29"/>
      <c r="BV429" s="29"/>
      <c r="BW429" s="29"/>
      <c r="BX429" s="29"/>
      <c r="BY429" s="29"/>
      <c r="BZ429" s="29"/>
      <c r="CA429" s="29"/>
      <c r="CB429" s="29"/>
      <c r="CC429" s="29"/>
      <c r="CD429" s="29"/>
      <c r="CE429" s="29"/>
      <c r="CF429" s="29"/>
      <c r="CG429" s="29"/>
      <c r="CH429" s="29"/>
      <c r="CI429" s="29"/>
      <c r="CJ429" s="29"/>
      <c r="CK429" s="29"/>
      <c r="CL429" s="29"/>
      <c r="CM429" s="29"/>
      <c r="CN429" s="29"/>
      <c r="CO429" s="29"/>
      <c r="CP429" s="29"/>
      <c r="CQ429" s="29"/>
      <c r="CR429" s="29"/>
    </row>
    <row r="430" spans="1:96" x14ac:dyDescent="0.3">
      <c r="A430" s="24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7"/>
      <c r="AA430" s="27"/>
      <c r="AB430" s="27"/>
      <c r="AC430" s="27"/>
      <c r="AD430" s="27"/>
      <c r="AE430" s="27"/>
      <c r="AF430" s="27"/>
      <c r="AG430" s="27"/>
      <c r="AH430" s="27"/>
      <c r="AI430" s="27"/>
      <c r="AJ430" s="27"/>
      <c r="AK430" s="27"/>
      <c r="AL430" s="27"/>
      <c r="AM430" s="27"/>
      <c r="AN430" s="27"/>
      <c r="AO430" s="27"/>
      <c r="AP430" s="27"/>
      <c r="AQ430" s="27"/>
      <c r="AR430" s="29"/>
      <c r="AS430" s="29"/>
      <c r="AT430" s="29"/>
      <c r="AU430" s="29"/>
      <c r="AV430" s="29"/>
      <c r="AW430" s="29"/>
      <c r="AX430" s="29"/>
      <c r="AY430" s="29"/>
      <c r="AZ430" s="29"/>
      <c r="BA430" s="29"/>
      <c r="BB430" s="29"/>
      <c r="BC430" s="29"/>
      <c r="BD430" s="29"/>
      <c r="BE430" s="29"/>
      <c r="BF430" s="29"/>
      <c r="BG430" s="29"/>
      <c r="BH430" s="29"/>
      <c r="BI430" s="29"/>
      <c r="BJ430" s="29"/>
      <c r="BK430" s="29"/>
      <c r="BL430" s="29"/>
      <c r="BM430" s="29"/>
      <c r="BN430" s="29"/>
      <c r="BO430" s="29"/>
      <c r="BP430" s="29"/>
      <c r="BQ430" s="29"/>
      <c r="BR430" s="29"/>
      <c r="BS430" s="29"/>
      <c r="BT430" s="29"/>
      <c r="BU430" s="29"/>
      <c r="BV430" s="29"/>
      <c r="BW430" s="29"/>
      <c r="BX430" s="29"/>
      <c r="BY430" s="29"/>
      <c r="BZ430" s="29"/>
      <c r="CA430" s="29"/>
      <c r="CB430" s="29"/>
      <c r="CC430" s="29"/>
      <c r="CD430" s="29"/>
      <c r="CE430" s="29"/>
      <c r="CF430" s="29"/>
      <c r="CG430" s="29"/>
      <c r="CH430" s="29"/>
      <c r="CI430" s="29"/>
      <c r="CJ430" s="29"/>
      <c r="CK430" s="29"/>
      <c r="CL430" s="29"/>
      <c r="CM430" s="29"/>
      <c r="CN430" s="29"/>
      <c r="CO430" s="29"/>
      <c r="CP430" s="29"/>
      <c r="CQ430" s="29"/>
      <c r="CR430" s="29"/>
    </row>
    <row r="431" spans="1:96" x14ac:dyDescent="0.3">
      <c r="A431" s="24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7"/>
      <c r="AA431" s="27"/>
      <c r="AB431" s="27"/>
      <c r="AC431" s="27"/>
      <c r="AD431" s="27"/>
      <c r="AE431" s="27"/>
      <c r="AF431" s="27"/>
      <c r="AG431" s="27"/>
      <c r="AH431" s="27"/>
      <c r="AI431" s="27"/>
      <c r="AJ431" s="27"/>
      <c r="AK431" s="27"/>
      <c r="AL431" s="27"/>
      <c r="AM431" s="27"/>
      <c r="AN431" s="27"/>
      <c r="AO431" s="27"/>
      <c r="AP431" s="27"/>
      <c r="AQ431" s="27"/>
      <c r="AR431" s="29"/>
      <c r="AS431" s="29"/>
      <c r="AT431" s="29"/>
      <c r="AU431" s="29"/>
      <c r="AV431" s="29"/>
      <c r="AW431" s="29"/>
      <c r="AX431" s="29"/>
      <c r="AY431" s="29"/>
      <c r="AZ431" s="29"/>
      <c r="BA431" s="29"/>
      <c r="BB431" s="29"/>
      <c r="BC431" s="29"/>
      <c r="BD431" s="29"/>
      <c r="BE431" s="29"/>
      <c r="BF431" s="29"/>
      <c r="BG431" s="29"/>
      <c r="BH431" s="29"/>
      <c r="BI431" s="29"/>
      <c r="BJ431" s="29"/>
      <c r="BK431" s="29"/>
      <c r="BL431" s="29"/>
      <c r="BM431" s="29"/>
      <c r="BN431" s="29"/>
      <c r="BO431" s="29"/>
      <c r="BP431" s="29"/>
      <c r="BQ431" s="29"/>
      <c r="BR431" s="29"/>
      <c r="BS431" s="29"/>
      <c r="BT431" s="29"/>
      <c r="BU431" s="29"/>
      <c r="BV431" s="29"/>
      <c r="BW431" s="29"/>
      <c r="BX431" s="29"/>
      <c r="BY431" s="29"/>
      <c r="BZ431" s="29"/>
      <c r="CA431" s="29"/>
      <c r="CB431" s="29"/>
      <c r="CC431" s="29"/>
      <c r="CD431" s="29"/>
      <c r="CE431" s="29"/>
      <c r="CF431" s="29"/>
      <c r="CG431" s="29"/>
      <c r="CH431" s="29"/>
      <c r="CI431" s="29"/>
      <c r="CJ431" s="29"/>
      <c r="CK431" s="29"/>
      <c r="CL431" s="29"/>
      <c r="CM431" s="29"/>
      <c r="CN431" s="29"/>
      <c r="CO431" s="29"/>
      <c r="CP431" s="29"/>
      <c r="CQ431" s="29"/>
      <c r="CR431" s="29"/>
    </row>
    <row r="432" spans="1:96" x14ac:dyDescent="0.3">
      <c r="A432" s="24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  <c r="AJ432" s="27"/>
      <c r="AK432" s="27"/>
      <c r="AL432" s="27"/>
      <c r="AM432" s="27"/>
      <c r="AN432" s="27"/>
      <c r="AO432" s="27"/>
      <c r="AP432" s="27"/>
      <c r="AQ432" s="27"/>
      <c r="AR432" s="29"/>
      <c r="AS432" s="29"/>
      <c r="AT432" s="29"/>
      <c r="AU432" s="29"/>
      <c r="AV432" s="29"/>
      <c r="AW432" s="29"/>
      <c r="AX432" s="29"/>
      <c r="AY432" s="29"/>
      <c r="AZ432" s="29"/>
      <c r="BA432" s="29"/>
      <c r="BB432" s="29"/>
      <c r="BC432" s="29"/>
      <c r="BD432" s="29"/>
      <c r="BE432" s="29"/>
      <c r="BF432" s="29"/>
      <c r="BG432" s="29"/>
      <c r="BH432" s="29"/>
      <c r="BI432" s="29"/>
      <c r="BJ432" s="29"/>
      <c r="BK432" s="29"/>
      <c r="BL432" s="29"/>
      <c r="BM432" s="29"/>
      <c r="BN432" s="29"/>
      <c r="BO432" s="29"/>
      <c r="BP432" s="29"/>
      <c r="BQ432" s="29"/>
      <c r="BR432" s="29"/>
      <c r="BS432" s="29"/>
      <c r="BT432" s="29"/>
      <c r="BU432" s="29"/>
      <c r="BV432" s="29"/>
      <c r="BW432" s="29"/>
      <c r="BX432" s="29"/>
      <c r="BY432" s="29"/>
      <c r="BZ432" s="29"/>
      <c r="CA432" s="29"/>
      <c r="CB432" s="29"/>
      <c r="CC432" s="29"/>
      <c r="CD432" s="29"/>
      <c r="CE432" s="29"/>
      <c r="CF432" s="29"/>
      <c r="CG432" s="29"/>
      <c r="CH432" s="29"/>
      <c r="CI432" s="29"/>
      <c r="CJ432" s="29"/>
      <c r="CK432" s="29"/>
      <c r="CL432" s="29"/>
      <c r="CM432" s="29"/>
      <c r="CN432" s="29"/>
      <c r="CO432" s="29"/>
      <c r="CP432" s="29"/>
      <c r="CQ432" s="29"/>
      <c r="CR432" s="29"/>
    </row>
    <row r="433" spans="1:96" x14ac:dyDescent="0.3">
      <c r="A433" s="24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7"/>
      <c r="AA433" s="27"/>
      <c r="AB433" s="27"/>
      <c r="AC433" s="27"/>
      <c r="AD433" s="27"/>
      <c r="AE433" s="27"/>
      <c r="AF433" s="27"/>
      <c r="AG433" s="27"/>
      <c r="AH433" s="27"/>
      <c r="AI433" s="27"/>
      <c r="AJ433" s="27"/>
      <c r="AK433" s="27"/>
      <c r="AL433" s="27"/>
      <c r="AM433" s="27"/>
      <c r="AN433" s="27"/>
      <c r="AO433" s="27"/>
      <c r="AP433" s="27"/>
      <c r="AQ433" s="27"/>
      <c r="AR433" s="29"/>
      <c r="AS433" s="29"/>
      <c r="AT433" s="29"/>
      <c r="AU433" s="29"/>
      <c r="AV433" s="29"/>
      <c r="AW433" s="29"/>
      <c r="AX433" s="29"/>
      <c r="AY433" s="29"/>
      <c r="AZ433" s="29"/>
      <c r="BA433" s="29"/>
      <c r="BB433" s="29"/>
      <c r="BC433" s="29"/>
      <c r="BD433" s="29"/>
      <c r="BE433" s="29"/>
      <c r="BF433" s="29"/>
      <c r="BG433" s="29"/>
      <c r="BH433" s="29"/>
      <c r="BI433" s="29"/>
      <c r="BJ433" s="29"/>
      <c r="BK433" s="29"/>
      <c r="BL433" s="29"/>
      <c r="BM433" s="29"/>
      <c r="BN433" s="29"/>
      <c r="BO433" s="29"/>
      <c r="BP433" s="29"/>
      <c r="BQ433" s="29"/>
      <c r="BR433" s="29"/>
      <c r="BS433" s="29"/>
      <c r="BT433" s="29"/>
      <c r="BU433" s="29"/>
      <c r="BV433" s="29"/>
      <c r="BW433" s="29"/>
      <c r="BX433" s="29"/>
      <c r="BY433" s="29"/>
      <c r="BZ433" s="29"/>
      <c r="CA433" s="29"/>
      <c r="CB433" s="29"/>
      <c r="CC433" s="29"/>
      <c r="CD433" s="29"/>
      <c r="CE433" s="29"/>
      <c r="CF433" s="29"/>
      <c r="CG433" s="29"/>
      <c r="CH433" s="29"/>
      <c r="CI433" s="29"/>
      <c r="CJ433" s="29"/>
      <c r="CK433" s="29"/>
      <c r="CL433" s="29"/>
      <c r="CM433" s="29"/>
      <c r="CN433" s="29"/>
      <c r="CO433" s="29"/>
      <c r="CP433" s="29"/>
      <c r="CQ433" s="29"/>
      <c r="CR433" s="29"/>
    </row>
    <row r="434" spans="1:96" x14ac:dyDescent="0.3">
      <c r="A434" s="24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7"/>
      <c r="AA434" s="27"/>
      <c r="AB434" s="27"/>
      <c r="AC434" s="27"/>
      <c r="AD434" s="27"/>
      <c r="AE434" s="27"/>
      <c r="AF434" s="27"/>
      <c r="AG434" s="27"/>
      <c r="AH434" s="27"/>
      <c r="AI434" s="27"/>
      <c r="AJ434" s="27"/>
      <c r="AK434" s="27"/>
      <c r="AL434" s="27"/>
      <c r="AM434" s="27"/>
      <c r="AN434" s="27"/>
      <c r="AO434" s="27"/>
      <c r="AP434" s="27"/>
      <c r="AQ434" s="27"/>
      <c r="AR434" s="29"/>
      <c r="AS434" s="29"/>
      <c r="AT434" s="29"/>
      <c r="AU434" s="29"/>
      <c r="AV434" s="29"/>
      <c r="AW434" s="29"/>
      <c r="AX434" s="29"/>
      <c r="AY434" s="29"/>
      <c r="AZ434" s="29"/>
      <c r="BA434" s="29"/>
      <c r="BB434" s="29"/>
      <c r="BC434" s="29"/>
      <c r="BD434" s="29"/>
      <c r="BE434" s="29"/>
      <c r="BF434" s="29"/>
      <c r="BG434" s="29"/>
      <c r="BH434" s="29"/>
      <c r="BI434" s="29"/>
      <c r="BJ434" s="29"/>
      <c r="BK434" s="29"/>
      <c r="BL434" s="29"/>
      <c r="BM434" s="29"/>
      <c r="BN434" s="29"/>
      <c r="BO434" s="29"/>
      <c r="BP434" s="29"/>
      <c r="BQ434" s="29"/>
      <c r="BR434" s="29"/>
      <c r="BS434" s="29"/>
      <c r="BT434" s="29"/>
      <c r="BU434" s="29"/>
      <c r="BV434" s="29"/>
      <c r="BW434" s="29"/>
      <c r="BX434" s="29"/>
      <c r="BY434" s="29"/>
      <c r="BZ434" s="29"/>
      <c r="CA434" s="29"/>
      <c r="CB434" s="29"/>
      <c r="CC434" s="29"/>
      <c r="CD434" s="29"/>
      <c r="CE434" s="29"/>
      <c r="CF434" s="29"/>
      <c r="CG434" s="29"/>
      <c r="CH434" s="29"/>
      <c r="CI434" s="29"/>
      <c r="CJ434" s="29"/>
      <c r="CK434" s="29"/>
      <c r="CL434" s="29"/>
      <c r="CM434" s="29"/>
      <c r="CN434" s="29"/>
      <c r="CO434" s="29"/>
      <c r="CP434" s="29"/>
      <c r="CQ434" s="29"/>
      <c r="CR434" s="29"/>
    </row>
    <row r="435" spans="1:96" x14ac:dyDescent="0.3">
      <c r="A435" s="24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7"/>
      <c r="AA435" s="27"/>
      <c r="AB435" s="27"/>
      <c r="AC435" s="27"/>
      <c r="AD435" s="27"/>
      <c r="AE435" s="27"/>
      <c r="AF435" s="27"/>
      <c r="AG435" s="27"/>
      <c r="AH435" s="27"/>
      <c r="AI435" s="27"/>
      <c r="AJ435" s="27"/>
      <c r="AK435" s="27"/>
      <c r="AL435" s="27"/>
      <c r="AM435" s="27"/>
      <c r="AN435" s="27"/>
      <c r="AO435" s="27"/>
      <c r="AP435" s="27"/>
      <c r="AQ435" s="27"/>
      <c r="AR435" s="29"/>
      <c r="AS435" s="29"/>
      <c r="AT435" s="29"/>
      <c r="AU435" s="29"/>
      <c r="AV435" s="29"/>
      <c r="AW435" s="29"/>
      <c r="AX435" s="29"/>
      <c r="AY435" s="29"/>
      <c r="AZ435" s="29"/>
      <c r="BA435" s="29"/>
      <c r="BB435" s="29"/>
      <c r="BC435" s="29"/>
      <c r="BD435" s="29"/>
      <c r="BE435" s="29"/>
      <c r="BF435" s="29"/>
      <c r="BG435" s="29"/>
      <c r="BH435" s="29"/>
      <c r="BI435" s="29"/>
      <c r="BJ435" s="29"/>
      <c r="BK435" s="29"/>
      <c r="BL435" s="29"/>
      <c r="BM435" s="29"/>
      <c r="BN435" s="29"/>
      <c r="BO435" s="29"/>
      <c r="BP435" s="29"/>
      <c r="BQ435" s="29"/>
      <c r="BR435" s="29"/>
      <c r="BS435" s="29"/>
      <c r="BT435" s="29"/>
      <c r="BU435" s="29"/>
      <c r="BV435" s="29"/>
      <c r="BW435" s="29"/>
      <c r="BX435" s="29"/>
      <c r="BY435" s="29"/>
      <c r="BZ435" s="29"/>
      <c r="CA435" s="29"/>
      <c r="CB435" s="29"/>
      <c r="CC435" s="29"/>
      <c r="CD435" s="29"/>
      <c r="CE435" s="29"/>
      <c r="CF435" s="29"/>
      <c r="CG435" s="29"/>
      <c r="CH435" s="29"/>
      <c r="CI435" s="29"/>
      <c r="CJ435" s="29"/>
      <c r="CK435" s="29"/>
      <c r="CL435" s="29"/>
      <c r="CM435" s="29"/>
      <c r="CN435" s="29"/>
      <c r="CO435" s="29"/>
      <c r="CP435" s="29"/>
      <c r="CQ435" s="29"/>
      <c r="CR435" s="29"/>
    </row>
    <row r="436" spans="1:96" x14ac:dyDescent="0.3">
      <c r="A436" s="24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7"/>
      <c r="AA436" s="27"/>
      <c r="AB436" s="27"/>
      <c r="AC436" s="27"/>
      <c r="AD436" s="27"/>
      <c r="AE436" s="27"/>
      <c r="AF436" s="27"/>
      <c r="AG436" s="27"/>
      <c r="AH436" s="27"/>
      <c r="AI436" s="27"/>
      <c r="AJ436" s="27"/>
      <c r="AK436" s="27"/>
      <c r="AL436" s="27"/>
      <c r="AM436" s="27"/>
      <c r="AN436" s="27"/>
      <c r="AO436" s="27"/>
      <c r="AP436" s="27"/>
      <c r="AQ436" s="27"/>
      <c r="AR436" s="29"/>
      <c r="AS436" s="29"/>
      <c r="AT436" s="29"/>
      <c r="AU436" s="29"/>
      <c r="AV436" s="29"/>
      <c r="AW436" s="29"/>
      <c r="AX436" s="29"/>
      <c r="AY436" s="29"/>
      <c r="AZ436" s="29"/>
      <c r="BA436" s="29"/>
      <c r="BB436" s="29"/>
      <c r="BC436" s="29"/>
      <c r="BD436" s="29"/>
      <c r="BE436" s="29"/>
      <c r="BF436" s="29"/>
      <c r="BG436" s="29"/>
      <c r="BH436" s="29"/>
      <c r="BI436" s="29"/>
      <c r="BJ436" s="29"/>
      <c r="BK436" s="29"/>
      <c r="BL436" s="29"/>
      <c r="BM436" s="29"/>
      <c r="BN436" s="29"/>
      <c r="BO436" s="29"/>
      <c r="BP436" s="29"/>
      <c r="BQ436" s="29"/>
      <c r="BR436" s="29"/>
      <c r="BS436" s="29"/>
      <c r="BT436" s="29"/>
      <c r="BU436" s="29"/>
      <c r="BV436" s="29"/>
      <c r="BW436" s="29"/>
      <c r="BX436" s="29"/>
      <c r="BY436" s="29"/>
      <c r="BZ436" s="29"/>
      <c r="CA436" s="29"/>
      <c r="CB436" s="29"/>
      <c r="CC436" s="29"/>
      <c r="CD436" s="29"/>
      <c r="CE436" s="29"/>
      <c r="CF436" s="29"/>
      <c r="CG436" s="29"/>
      <c r="CH436" s="29"/>
      <c r="CI436" s="29"/>
      <c r="CJ436" s="29"/>
      <c r="CK436" s="29"/>
      <c r="CL436" s="29"/>
      <c r="CM436" s="29"/>
      <c r="CN436" s="29"/>
      <c r="CO436" s="29"/>
      <c r="CP436" s="29"/>
      <c r="CQ436" s="29"/>
      <c r="CR436" s="29"/>
    </row>
    <row r="437" spans="1:96" x14ac:dyDescent="0.3">
      <c r="A437" s="24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7"/>
      <c r="AA437" s="27"/>
      <c r="AB437" s="27"/>
      <c r="AC437" s="27"/>
      <c r="AD437" s="27"/>
      <c r="AE437" s="27"/>
      <c r="AF437" s="27"/>
      <c r="AG437" s="27"/>
      <c r="AH437" s="27"/>
      <c r="AI437" s="27"/>
      <c r="AJ437" s="27"/>
      <c r="AK437" s="27"/>
      <c r="AL437" s="27"/>
      <c r="AM437" s="27"/>
      <c r="AN437" s="27"/>
      <c r="AO437" s="27"/>
      <c r="AP437" s="27"/>
      <c r="AQ437" s="27"/>
      <c r="AR437" s="29"/>
      <c r="AS437" s="29"/>
      <c r="AT437" s="29"/>
      <c r="AU437" s="29"/>
      <c r="AV437" s="29"/>
      <c r="AW437" s="29"/>
      <c r="AX437" s="29"/>
      <c r="AY437" s="29"/>
      <c r="AZ437" s="29"/>
      <c r="BA437" s="29"/>
      <c r="BB437" s="29"/>
      <c r="BC437" s="29"/>
      <c r="BD437" s="29"/>
      <c r="BE437" s="29"/>
      <c r="BF437" s="29"/>
      <c r="BG437" s="29"/>
      <c r="BH437" s="29"/>
      <c r="BI437" s="29"/>
      <c r="BJ437" s="29"/>
      <c r="BK437" s="29"/>
      <c r="BL437" s="29"/>
      <c r="BM437" s="29"/>
      <c r="BN437" s="29"/>
      <c r="BO437" s="29"/>
      <c r="BP437" s="29"/>
      <c r="BQ437" s="29"/>
      <c r="BR437" s="29"/>
      <c r="BS437" s="29"/>
      <c r="BT437" s="29"/>
      <c r="BU437" s="29"/>
      <c r="BV437" s="29"/>
      <c r="BW437" s="29"/>
      <c r="BX437" s="29"/>
      <c r="BY437" s="29"/>
      <c r="BZ437" s="29"/>
      <c r="CA437" s="29"/>
      <c r="CB437" s="29"/>
      <c r="CC437" s="29"/>
      <c r="CD437" s="29"/>
      <c r="CE437" s="29"/>
      <c r="CF437" s="29"/>
      <c r="CG437" s="29"/>
      <c r="CH437" s="29"/>
      <c r="CI437" s="29"/>
      <c r="CJ437" s="29"/>
      <c r="CK437" s="29"/>
      <c r="CL437" s="29"/>
      <c r="CM437" s="29"/>
      <c r="CN437" s="29"/>
      <c r="CO437" s="29"/>
      <c r="CP437" s="29"/>
      <c r="CQ437" s="29"/>
      <c r="CR437" s="29"/>
    </row>
    <row r="438" spans="1:96" x14ac:dyDescent="0.3">
      <c r="A438" s="24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7"/>
      <c r="AA438" s="27"/>
      <c r="AB438" s="27"/>
      <c r="AC438" s="27"/>
      <c r="AD438" s="27"/>
      <c r="AE438" s="27"/>
      <c r="AF438" s="27"/>
      <c r="AG438" s="27"/>
      <c r="AH438" s="27"/>
      <c r="AI438" s="27"/>
      <c r="AJ438" s="27"/>
      <c r="AK438" s="27"/>
      <c r="AL438" s="27"/>
      <c r="AM438" s="27"/>
      <c r="AN438" s="27"/>
      <c r="AO438" s="27"/>
      <c r="AP438" s="27"/>
      <c r="AQ438" s="27"/>
      <c r="AR438" s="29"/>
      <c r="AS438" s="29"/>
      <c r="AT438" s="29"/>
      <c r="AU438" s="29"/>
      <c r="AV438" s="29"/>
      <c r="AW438" s="29"/>
      <c r="AX438" s="29"/>
      <c r="AY438" s="29"/>
      <c r="AZ438" s="29"/>
      <c r="BA438" s="29"/>
      <c r="BB438" s="29"/>
      <c r="BC438" s="29"/>
      <c r="BD438" s="29"/>
      <c r="BE438" s="29"/>
      <c r="BF438" s="29"/>
      <c r="BG438" s="29"/>
      <c r="BH438" s="29"/>
      <c r="BI438" s="29"/>
      <c r="BJ438" s="29"/>
      <c r="BK438" s="29"/>
      <c r="BL438" s="29"/>
      <c r="BM438" s="29"/>
      <c r="BN438" s="29"/>
      <c r="BO438" s="29"/>
      <c r="BP438" s="29"/>
      <c r="BQ438" s="29"/>
      <c r="BR438" s="29"/>
      <c r="BS438" s="29"/>
      <c r="BT438" s="29"/>
      <c r="BU438" s="29"/>
      <c r="BV438" s="29"/>
      <c r="BW438" s="29"/>
      <c r="BX438" s="29"/>
      <c r="BY438" s="29"/>
      <c r="BZ438" s="29"/>
      <c r="CA438" s="29"/>
      <c r="CB438" s="29"/>
      <c r="CC438" s="29"/>
      <c r="CD438" s="29"/>
      <c r="CE438" s="29"/>
      <c r="CF438" s="29"/>
      <c r="CG438" s="29"/>
      <c r="CH438" s="29"/>
      <c r="CI438" s="29"/>
      <c r="CJ438" s="29"/>
      <c r="CK438" s="29"/>
      <c r="CL438" s="29"/>
      <c r="CM438" s="29"/>
      <c r="CN438" s="29"/>
      <c r="CO438" s="29"/>
      <c r="CP438" s="29"/>
      <c r="CQ438" s="29"/>
      <c r="CR438" s="29"/>
    </row>
    <row r="439" spans="1:96" x14ac:dyDescent="0.3">
      <c r="A439" s="24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7"/>
      <c r="AA439" s="27"/>
      <c r="AB439" s="27"/>
      <c r="AC439" s="27"/>
      <c r="AD439" s="27"/>
      <c r="AE439" s="27"/>
      <c r="AF439" s="27"/>
      <c r="AG439" s="27"/>
      <c r="AH439" s="27"/>
      <c r="AI439" s="27"/>
      <c r="AJ439" s="27"/>
      <c r="AK439" s="27"/>
      <c r="AL439" s="27"/>
      <c r="AM439" s="27"/>
      <c r="AN439" s="27"/>
      <c r="AO439" s="27"/>
      <c r="AP439" s="27"/>
      <c r="AQ439" s="27"/>
      <c r="AR439" s="29"/>
      <c r="AS439" s="29"/>
      <c r="AT439" s="29"/>
      <c r="AU439" s="29"/>
      <c r="AV439" s="29"/>
      <c r="AW439" s="29"/>
      <c r="AX439" s="29"/>
      <c r="AY439" s="29"/>
      <c r="AZ439" s="29"/>
      <c r="BA439" s="29"/>
      <c r="BB439" s="29"/>
      <c r="BC439" s="29"/>
      <c r="BD439" s="29"/>
      <c r="BE439" s="29"/>
      <c r="BF439" s="29"/>
      <c r="BG439" s="29"/>
      <c r="BH439" s="29"/>
      <c r="BI439" s="29"/>
      <c r="BJ439" s="29"/>
      <c r="BK439" s="29"/>
      <c r="BL439" s="29"/>
      <c r="BM439" s="29"/>
      <c r="BN439" s="29"/>
      <c r="BO439" s="29"/>
      <c r="BP439" s="29"/>
      <c r="BQ439" s="29"/>
      <c r="BR439" s="29"/>
      <c r="BS439" s="29"/>
      <c r="BT439" s="29"/>
      <c r="BU439" s="29"/>
      <c r="BV439" s="29"/>
      <c r="BW439" s="29"/>
      <c r="BX439" s="29"/>
      <c r="BY439" s="29"/>
      <c r="BZ439" s="29"/>
      <c r="CA439" s="29"/>
      <c r="CB439" s="29"/>
      <c r="CC439" s="29"/>
      <c r="CD439" s="29"/>
      <c r="CE439" s="29"/>
      <c r="CF439" s="29"/>
      <c r="CG439" s="29"/>
      <c r="CH439" s="29"/>
      <c r="CI439" s="29"/>
      <c r="CJ439" s="29"/>
      <c r="CK439" s="29"/>
      <c r="CL439" s="29"/>
      <c r="CM439" s="29"/>
      <c r="CN439" s="29"/>
      <c r="CO439" s="29"/>
      <c r="CP439" s="29"/>
      <c r="CQ439" s="29"/>
      <c r="CR439" s="29"/>
    </row>
    <row r="440" spans="1:96" x14ac:dyDescent="0.3">
      <c r="A440" s="24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7"/>
      <c r="AA440" s="27"/>
      <c r="AB440" s="27"/>
      <c r="AC440" s="27"/>
      <c r="AD440" s="27"/>
      <c r="AE440" s="27"/>
      <c r="AF440" s="27"/>
      <c r="AG440" s="27"/>
      <c r="AH440" s="27"/>
      <c r="AI440" s="27"/>
      <c r="AJ440" s="27"/>
      <c r="AK440" s="27"/>
      <c r="AL440" s="27"/>
      <c r="AM440" s="27"/>
      <c r="AN440" s="27"/>
      <c r="AO440" s="27"/>
      <c r="AP440" s="27"/>
      <c r="AQ440" s="27"/>
      <c r="AR440" s="29"/>
      <c r="AS440" s="29"/>
      <c r="AT440" s="29"/>
      <c r="AU440" s="29"/>
      <c r="AV440" s="29"/>
      <c r="AW440" s="29"/>
      <c r="AX440" s="29"/>
      <c r="AY440" s="29"/>
      <c r="AZ440" s="29"/>
      <c r="BA440" s="29"/>
      <c r="BB440" s="29"/>
      <c r="BC440" s="29"/>
      <c r="BD440" s="29"/>
      <c r="BE440" s="29"/>
      <c r="BF440" s="29"/>
      <c r="BG440" s="29"/>
      <c r="BH440" s="29"/>
      <c r="BI440" s="29"/>
      <c r="BJ440" s="29"/>
      <c r="BK440" s="29"/>
      <c r="BL440" s="29"/>
      <c r="BM440" s="29"/>
      <c r="BN440" s="29"/>
      <c r="BO440" s="29"/>
      <c r="BP440" s="29"/>
      <c r="BQ440" s="29"/>
      <c r="BR440" s="29"/>
      <c r="BS440" s="29"/>
      <c r="BT440" s="29"/>
      <c r="BU440" s="29"/>
      <c r="BV440" s="29"/>
      <c r="BW440" s="29"/>
      <c r="BX440" s="29"/>
      <c r="BY440" s="29"/>
      <c r="BZ440" s="29"/>
      <c r="CA440" s="29"/>
      <c r="CB440" s="29"/>
      <c r="CC440" s="29"/>
      <c r="CD440" s="29"/>
      <c r="CE440" s="29"/>
      <c r="CF440" s="29"/>
      <c r="CG440" s="29"/>
      <c r="CH440" s="29"/>
      <c r="CI440" s="29"/>
      <c r="CJ440" s="29"/>
      <c r="CK440" s="29"/>
      <c r="CL440" s="29"/>
      <c r="CM440" s="29"/>
      <c r="CN440" s="29"/>
      <c r="CO440" s="29"/>
      <c r="CP440" s="29"/>
      <c r="CQ440" s="29"/>
      <c r="CR440" s="29"/>
    </row>
    <row r="441" spans="1:96" x14ac:dyDescent="0.3">
      <c r="A441" s="24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7"/>
      <c r="AA441" s="27"/>
      <c r="AB441" s="27"/>
      <c r="AC441" s="27"/>
      <c r="AD441" s="27"/>
      <c r="AE441" s="27"/>
      <c r="AF441" s="27"/>
      <c r="AG441" s="27"/>
      <c r="AH441" s="27"/>
      <c r="AI441" s="27"/>
      <c r="AJ441" s="27"/>
      <c r="AK441" s="27"/>
      <c r="AL441" s="27"/>
      <c r="AM441" s="27"/>
      <c r="AN441" s="27"/>
      <c r="AO441" s="27"/>
      <c r="AP441" s="27"/>
      <c r="AQ441" s="27"/>
      <c r="AR441" s="29"/>
      <c r="AS441" s="29"/>
      <c r="AT441" s="29"/>
      <c r="AU441" s="29"/>
      <c r="AV441" s="29"/>
      <c r="AW441" s="29"/>
      <c r="AX441" s="29"/>
      <c r="AY441" s="29"/>
      <c r="AZ441" s="29"/>
      <c r="BA441" s="29"/>
      <c r="BB441" s="29"/>
      <c r="BC441" s="29"/>
      <c r="BD441" s="29"/>
      <c r="BE441" s="29"/>
      <c r="BF441" s="29"/>
      <c r="BG441" s="29"/>
      <c r="BH441" s="29"/>
      <c r="BI441" s="29"/>
      <c r="BJ441" s="29"/>
      <c r="BK441" s="29"/>
      <c r="BL441" s="29"/>
      <c r="BM441" s="29"/>
      <c r="BN441" s="29"/>
      <c r="BO441" s="29"/>
      <c r="BP441" s="29"/>
      <c r="BQ441" s="29"/>
      <c r="BR441" s="29"/>
      <c r="BS441" s="29"/>
      <c r="BT441" s="29"/>
      <c r="BU441" s="29"/>
      <c r="BV441" s="29"/>
      <c r="BW441" s="29"/>
      <c r="BX441" s="29"/>
      <c r="BY441" s="29"/>
      <c r="BZ441" s="29"/>
      <c r="CA441" s="29"/>
      <c r="CB441" s="29"/>
      <c r="CC441" s="29"/>
      <c r="CD441" s="29"/>
      <c r="CE441" s="29"/>
      <c r="CF441" s="29"/>
      <c r="CG441" s="29"/>
      <c r="CH441" s="29"/>
      <c r="CI441" s="29"/>
      <c r="CJ441" s="29"/>
      <c r="CK441" s="29"/>
      <c r="CL441" s="29"/>
      <c r="CM441" s="29"/>
      <c r="CN441" s="29"/>
      <c r="CO441" s="29"/>
      <c r="CP441" s="29"/>
      <c r="CQ441" s="29"/>
      <c r="CR441" s="29"/>
    </row>
    <row r="442" spans="1:96" x14ac:dyDescent="0.3">
      <c r="A442" s="24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7"/>
      <c r="AA442" s="27"/>
      <c r="AB442" s="27"/>
      <c r="AC442" s="27"/>
      <c r="AD442" s="27"/>
      <c r="AE442" s="27"/>
      <c r="AF442" s="27"/>
      <c r="AG442" s="27"/>
      <c r="AH442" s="27"/>
      <c r="AI442" s="27"/>
      <c r="AJ442" s="27"/>
      <c r="AK442" s="27"/>
      <c r="AL442" s="27"/>
      <c r="AM442" s="27"/>
      <c r="AN442" s="27"/>
      <c r="AO442" s="27"/>
      <c r="AP442" s="27"/>
      <c r="AQ442" s="27"/>
      <c r="AR442" s="29"/>
      <c r="AS442" s="29"/>
      <c r="AT442" s="29"/>
      <c r="AU442" s="29"/>
      <c r="AV442" s="29"/>
      <c r="AW442" s="29"/>
      <c r="AX442" s="29"/>
      <c r="AY442" s="29"/>
      <c r="AZ442" s="29"/>
      <c r="BA442" s="29"/>
      <c r="BB442" s="29"/>
      <c r="BC442" s="29"/>
      <c r="BD442" s="29"/>
      <c r="BE442" s="29"/>
      <c r="BF442" s="29"/>
      <c r="BG442" s="29"/>
      <c r="BH442" s="29"/>
      <c r="BI442" s="29"/>
      <c r="BJ442" s="29"/>
      <c r="BK442" s="29"/>
      <c r="BL442" s="29"/>
      <c r="BM442" s="29"/>
      <c r="BN442" s="29"/>
      <c r="BO442" s="29"/>
      <c r="BP442" s="29"/>
      <c r="BQ442" s="29"/>
      <c r="BR442" s="29"/>
      <c r="BS442" s="29"/>
      <c r="BT442" s="29"/>
      <c r="BU442" s="29"/>
      <c r="BV442" s="29"/>
      <c r="BW442" s="29"/>
      <c r="BX442" s="29"/>
      <c r="BY442" s="29"/>
      <c r="BZ442" s="29"/>
      <c r="CA442" s="29"/>
      <c r="CB442" s="29"/>
      <c r="CC442" s="29"/>
      <c r="CD442" s="29"/>
      <c r="CE442" s="29"/>
      <c r="CF442" s="29"/>
      <c r="CG442" s="29"/>
      <c r="CH442" s="29"/>
      <c r="CI442" s="29"/>
      <c r="CJ442" s="29"/>
      <c r="CK442" s="29"/>
      <c r="CL442" s="29"/>
      <c r="CM442" s="29"/>
      <c r="CN442" s="29"/>
      <c r="CO442" s="29"/>
      <c r="CP442" s="29"/>
      <c r="CQ442" s="29"/>
      <c r="CR442" s="29"/>
    </row>
    <row r="443" spans="1:96" x14ac:dyDescent="0.3">
      <c r="A443" s="24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7"/>
      <c r="AA443" s="27"/>
      <c r="AB443" s="27"/>
      <c r="AC443" s="27"/>
      <c r="AD443" s="27"/>
      <c r="AE443" s="27"/>
      <c r="AF443" s="27"/>
      <c r="AG443" s="27"/>
      <c r="AH443" s="27"/>
      <c r="AI443" s="27"/>
      <c r="AJ443" s="27"/>
      <c r="AK443" s="27"/>
      <c r="AL443" s="27"/>
      <c r="AM443" s="27"/>
      <c r="AN443" s="27"/>
      <c r="AO443" s="27"/>
      <c r="AP443" s="27"/>
      <c r="AQ443" s="27"/>
      <c r="AR443" s="29"/>
      <c r="AS443" s="29"/>
      <c r="AT443" s="29"/>
      <c r="AU443" s="29"/>
      <c r="AV443" s="29"/>
      <c r="AW443" s="29"/>
      <c r="AX443" s="29"/>
      <c r="AY443" s="29"/>
      <c r="AZ443" s="29"/>
      <c r="BA443" s="29"/>
      <c r="BB443" s="29"/>
      <c r="BC443" s="29"/>
      <c r="BD443" s="29"/>
      <c r="BE443" s="29"/>
      <c r="BF443" s="29"/>
      <c r="BG443" s="29"/>
      <c r="BH443" s="29"/>
      <c r="BI443" s="29"/>
      <c r="BJ443" s="29"/>
      <c r="BK443" s="29"/>
      <c r="BL443" s="29"/>
      <c r="BM443" s="29"/>
      <c r="BN443" s="29"/>
      <c r="BO443" s="29"/>
      <c r="BP443" s="29"/>
      <c r="BQ443" s="29"/>
      <c r="BR443" s="29"/>
      <c r="BS443" s="29"/>
      <c r="BT443" s="29"/>
      <c r="BU443" s="29"/>
      <c r="BV443" s="29"/>
      <c r="BW443" s="29"/>
      <c r="BX443" s="29"/>
      <c r="BY443" s="29"/>
      <c r="BZ443" s="29"/>
      <c r="CA443" s="29"/>
      <c r="CB443" s="29"/>
      <c r="CC443" s="29"/>
      <c r="CD443" s="29"/>
      <c r="CE443" s="29"/>
      <c r="CF443" s="29"/>
      <c r="CG443" s="29"/>
      <c r="CH443" s="29"/>
      <c r="CI443" s="29"/>
      <c r="CJ443" s="29"/>
      <c r="CK443" s="29"/>
      <c r="CL443" s="29"/>
      <c r="CM443" s="29"/>
      <c r="CN443" s="29"/>
      <c r="CO443" s="29"/>
      <c r="CP443" s="29"/>
      <c r="CQ443" s="29"/>
      <c r="CR443" s="29"/>
    </row>
    <row r="444" spans="1:96" x14ac:dyDescent="0.3">
      <c r="A444" s="24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7"/>
      <c r="AA444" s="27"/>
      <c r="AB444" s="27"/>
      <c r="AC444" s="27"/>
      <c r="AD444" s="27"/>
      <c r="AE444" s="27"/>
      <c r="AF444" s="27"/>
      <c r="AG444" s="27"/>
      <c r="AH444" s="27"/>
      <c r="AI444" s="27"/>
      <c r="AJ444" s="27"/>
      <c r="AK444" s="27"/>
      <c r="AL444" s="27"/>
      <c r="AM444" s="27"/>
      <c r="AN444" s="27"/>
      <c r="AO444" s="27"/>
      <c r="AP444" s="27"/>
      <c r="AQ444" s="27"/>
      <c r="AR444" s="29"/>
      <c r="AS444" s="29"/>
      <c r="AT444" s="29"/>
      <c r="AU444" s="29"/>
      <c r="AV444" s="29"/>
      <c r="AW444" s="29"/>
      <c r="AX444" s="29"/>
      <c r="AY444" s="29"/>
      <c r="AZ444" s="29"/>
      <c r="BA444" s="29"/>
      <c r="BB444" s="29"/>
      <c r="BC444" s="29"/>
      <c r="BD444" s="29"/>
      <c r="BE444" s="29"/>
      <c r="BF444" s="29"/>
      <c r="BG444" s="29"/>
      <c r="BH444" s="29"/>
      <c r="BI444" s="29"/>
      <c r="BJ444" s="29"/>
      <c r="BK444" s="29"/>
      <c r="BL444" s="29"/>
      <c r="BM444" s="29"/>
      <c r="BN444" s="29"/>
      <c r="BO444" s="29"/>
      <c r="BP444" s="29"/>
      <c r="BQ444" s="29"/>
      <c r="BR444" s="29"/>
      <c r="BS444" s="29"/>
      <c r="BT444" s="29"/>
      <c r="BU444" s="29"/>
      <c r="BV444" s="29"/>
      <c r="BW444" s="29"/>
      <c r="BX444" s="29"/>
      <c r="BY444" s="29"/>
      <c r="BZ444" s="29"/>
      <c r="CA444" s="29"/>
      <c r="CB444" s="29"/>
      <c r="CC444" s="29"/>
      <c r="CD444" s="29"/>
      <c r="CE444" s="29"/>
      <c r="CF444" s="29"/>
      <c r="CG444" s="29"/>
      <c r="CH444" s="29"/>
      <c r="CI444" s="29"/>
      <c r="CJ444" s="29"/>
      <c r="CK444" s="29"/>
      <c r="CL444" s="29"/>
      <c r="CM444" s="29"/>
      <c r="CN444" s="29"/>
      <c r="CO444" s="29"/>
      <c r="CP444" s="29"/>
      <c r="CQ444" s="29"/>
      <c r="CR444" s="29"/>
    </row>
    <row r="445" spans="1:96" x14ac:dyDescent="0.3">
      <c r="A445" s="24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7"/>
      <c r="AA445" s="27"/>
      <c r="AB445" s="27"/>
      <c r="AC445" s="27"/>
      <c r="AD445" s="27"/>
      <c r="AE445" s="27"/>
      <c r="AF445" s="27"/>
      <c r="AG445" s="27"/>
      <c r="AH445" s="27"/>
      <c r="AI445" s="27"/>
      <c r="AJ445" s="27"/>
      <c r="AK445" s="27"/>
      <c r="AL445" s="27"/>
      <c r="AM445" s="27"/>
      <c r="AN445" s="27"/>
      <c r="AO445" s="27"/>
      <c r="AP445" s="27"/>
      <c r="AQ445" s="27"/>
      <c r="AR445" s="29"/>
      <c r="AS445" s="29"/>
      <c r="AT445" s="29"/>
      <c r="AU445" s="29"/>
      <c r="AV445" s="29"/>
      <c r="AW445" s="29"/>
      <c r="AX445" s="29"/>
      <c r="AY445" s="29"/>
      <c r="AZ445" s="29"/>
      <c r="BA445" s="29"/>
      <c r="BB445" s="29"/>
      <c r="BC445" s="29"/>
      <c r="BD445" s="29"/>
      <c r="BE445" s="29"/>
      <c r="BF445" s="29"/>
      <c r="BG445" s="29"/>
      <c r="BH445" s="29"/>
      <c r="BI445" s="29"/>
      <c r="BJ445" s="29"/>
      <c r="BK445" s="29"/>
      <c r="BL445" s="29"/>
      <c r="BM445" s="29"/>
      <c r="BN445" s="29"/>
      <c r="BO445" s="29"/>
      <c r="BP445" s="29"/>
      <c r="BQ445" s="29"/>
      <c r="BR445" s="29"/>
      <c r="BS445" s="29"/>
      <c r="BT445" s="29"/>
      <c r="BU445" s="29"/>
      <c r="BV445" s="29"/>
      <c r="BW445" s="29"/>
      <c r="BX445" s="29"/>
      <c r="BY445" s="29"/>
      <c r="BZ445" s="29"/>
      <c r="CA445" s="29"/>
      <c r="CB445" s="29"/>
      <c r="CC445" s="29"/>
      <c r="CD445" s="29"/>
      <c r="CE445" s="29"/>
      <c r="CF445" s="29"/>
      <c r="CG445" s="29"/>
      <c r="CH445" s="29"/>
      <c r="CI445" s="29"/>
      <c r="CJ445" s="29"/>
      <c r="CK445" s="29"/>
      <c r="CL445" s="29"/>
      <c r="CM445" s="29"/>
      <c r="CN445" s="29"/>
      <c r="CO445" s="29"/>
      <c r="CP445" s="29"/>
      <c r="CQ445" s="29"/>
      <c r="CR445" s="29"/>
    </row>
    <row r="446" spans="1:96" x14ac:dyDescent="0.3">
      <c r="A446" s="24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7"/>
      <c r="AA446" s="27"/>
      <c r="AB446" s="27"/>
      <c r="AC446" s="27"/>
      <c r="AD446" s="27"/>
      <c r="AE446" s="27"/>
      <c r="AF446" s="27"/>
      <c r="AG446" s="27"/>
      <c r="AH446" s="27"/>
      <c r="AI446" s="27"/>
      <c r="AJ446" s="27"/>
      <c r="AK446" s="27"/>
      <c r="AL446" s="27"/>
      <c r="AM446" s="27"/>
      <c r="AN446" s="27"/>
      <c r="AO446" s="27"/>
      <c r="AP446" s="27"/>
      <c r="AQ446" s="27"/>
      <c r="AR446" s="29"/>
      <c r="AS446" s="29"/>
      <c r="AT446" s="29"/>
      <c r="AU446" s="29"/>
      <c r="AV446" s="29"/>
      <c r="AW446" s="29"/>
      <c r="AX446" s="29"/>
      <c r="AY446" s="29"/>
      <c r="AZ446" s="29"/>
      <c r="BA446" s="29"/>
      <c r="BB446" s="29"/>
      <c r="BC446" s="29"/>
      <c r="BD446" s="29"/>
      <c r="BE446" s="29"/>
      <c r="BF446" s="29"/>
      <c r="BG446" s="29"/>
      <c r="BH446" s="29"/>
      <c r="BI446" s="29"/>
      <c r="BJ446" s="29"/>
      <c r="BK446" s="29"/>
      <c r="BL446" s="29"/>
      <c r="BM446" s="29"/>
      <c r="BN446" s="29"/>
      <c r="BO446" s="29"/>
      <c r="BP446" s="29"/>
      <c r="BQ446" s="29"/>
      <c r="BR446" s="29"/>
      <c r="BS446" s="29"/>
      <c r="BT446" s="29"/>
      <c r="BU446" s="29"/>
      <c r="BV446" s="29"/>
      <c r="BW446" s="29"/>
      <c r="BX446" s="29"/>
      <c r="BY446" s="29"/>
      <c r="BZ446" s="29"/>
      <c r="CA446" s="29"/>
      <c r="CB446" s="29"/>
      <c r="CC446" s="29"/>
      <c r="CD446" s="29"/>
      <c r="CE446" s="29"/>
      <c r="CF446" s="29"/>
      <c r="CG446" s="29"/>
      <c r="CH446" s="29"/>
      <c r="CI446" s="29"/>
      <c r="CJ446" s="29"/>
      <c r="CK446" s="29"/>
      <c r="CL446" s="29"/>
      <c r="CM446" s="29"/>
      <c r="CN446" s="29"/>
      <c r="CO446" s="29"/>
      <c r="CP446" s="29"/>
      <c r="CQ446" s="29"/>
      <c r="CR446" s="29"/>
    </row>
    <row r="447" spans="1:96" x14ac:dyDescent="0.3">
      <c r="A447" s="24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7"/>
      <c r="AA447" s="27"/>
      <c r="AB447" s="27"/>
      <c r="AC447" s="27"/>
      <c r="AD447" s="27"/>
      <c r="AE447" s="27"/>
      <c r="AF447" s="27"/>
      <c r="AG447" s="27"/>
      <c r="AH447" s="27"/>
      <c r="AI447" s="27"/>
      <c r="AJ447" s="27"/>
      <c r="AK447" s="27"/>
      <c r="AL447" s="27"/>
      <c r="AM447" s="27"/>
      <c r="AN447" s="27"/>
      <c r="AO447" s="27"/>
      <c r="AP447" s="27"/>
      <c r="AQ447" s="27"/>
      <c r="AR447" s="29"/>
      <c r="AS447" s="29"/>
      <c r="AT447" s="29"/>
      <c r="AU447" s="29"/>
      <c r="AV447" s="29"/>
      <c r="AW447" s="29"/>
      <c r="AX447" s="29"/>
      <c r="AY447" s="29"/>
      <c r="AZ447" s="29"/>
      <c r="BA447" s="29"/>
      <c r="BB447" s="29"/>
      <c r="BC447" s="29"/>
      <c r="BD447" s="29"/>
      <c r="BE447" s="29"/>
      <c r="BF447" s="29"/>
      <c r="BG447" s="29"/>
      <c r="BH447" s="29"/>
      <c r="BI447" s="29"/>
      <c r="BJ447" s="29"/>
      <c r="BK447" s="29"/>
      <c r="BL447" s="29"/>
      <c r="BM447" s="29"/>
      <c r="BN447" s="29"/>
      <c r="BO447" s="29"/>
      <c r="BP447" s="29"/>
      <c r="BQ447" s="29"/>
      <c r="BR447" s="29"/>
      <c r="BS447" s="29"/>
      <c r="BT447" s="29"/>
      <c r="BU447" s="29"/>
      <c r="BV447" s="29"/>
      <c r="BW447" s="29"/>
      <c r="BX447" s="29"/>
      <c r="BY447" s="29"/>
      <c r="BZ447" s="29"/>
      <c r="CA447" s="29"/>
      <c r="CB447" s="29"/>
      <c r="CC447" s="29"/>
      <c r="CD447" s="29"/>
      <c r="CE447" s="29"/>
      <c r="CF447" s="29"/>
      <c r="CG447" s="29"/>
      <c r="CH447" s="29"/>
      <c r="CI447" s="29"/>
      <c r="CJ447" s="29"/>
      <c r="CK447" s="29"/>
      <c r="CL447" s="29"/>
      <c r="CM447" s="29"/>
      <c r="CN447" s="29"/>
      <c r="CO447" s="29"/>
      <c r="CP447" s="29"/>
      <c r="CQ447" s="29"/>
      <c r="CR447" s="29"/>
    </row>
    <row r="448" spans="1:96" x14ac:dyDescent="0.3">
      <c r="A448" s="24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7"/>
      <c r="AA448" s="27"/>
      <c r="AB448" s="27"/>
      <c r="AC448" s="27"/>
      <c r="AD448" s="27"/>
      <c r="AE448" s="27"/>
      <c r="AF448" s="27"/>
      <c r="AG448" s="27"/>
      <c r="AH448" s="27"/>
      <c r="AI448" s="27"/>
      <c r="AJ448" s="27"/>
      <c r="AK448" s="27"/>
      <c r="AL448" s="27"/>
      <c r="AM448" s="27"/>
      <c r="AN448" s="27"/>
      <c r="AO448" s="27"/>
      <c r="AP448" s="27"/>
      <c r="AQ448" s="27"/>
      <c r="AR448" s="29"/>
      <c r="AS448" s="29"/>
      <c r="AT448" s="29"/>
      <c r="AU448" s="29"/>
      <c r="AV448" s="29"/>
      <c r="AW448" s="29"/>
      <c r="AX448" s="29"/>
      <c r="AY448" s="29"/>
      <c r="AZ448" s="29"/>
      <c r="BA448" s="29"/>
      <c r="BB448" s="29"/>
      <c r="BC448" s="29"/>
      <c r="BD448" s="29"/>
      <c r="BE448" s="29"/>
      <c r="BF448" s="29"/>
      <c r="BG448" s="29"/>
      <c r="BH448" s="29"/>
      <c r="BI448" s="29"/>
      <c r="BJ448" s="29"/>
      <c r="BK448" s="29"/>
      <c r="BL448" s="29"/>
      <c r="BM448" s="29"/>
      <c r="BN448" s="29"/>
      <c r="BO448" s="29"/>
      <c r="BP448" s="29"/>
      <c r="BQ448" s="29"/>
      <c r="BR448" s="29"/>
      <c r="BS448" s="29"/>
      <c r="BT448" s="29"/>
      <c r="BU448" s="29"/>
      <c r="BV448" s="29"/>
      <c r="BW448" s="29"/>
      <c r="BX448" s="29"/>
      <c r="BY448" s="29"/>
      <c r="BZ448" s="29"/>
      <c r="CA448" s="29"/>
      <c r="CB448" s="29"/>
      <c r="CC448" s="29"/>
      <c r="CD448" s="29"/>
      <c r="CE448" s="29"/>
      <c r="CF448" s="29"/>
      <c r="CG448" s="29"/>
      <c r="CH448" s="29"/>
      <c r="CI448" s="29"/>
      <c r="CJ448" s="29"/>
      <c r="CK448" s="29"/>
      <c r="CL448" s="29"/>
      <c r="CM448" s="29"/>
      <c r="CN448" s="29"/>
      <c r="CO448" s="29"/>
      <c r="CP448" s="29"/>
      <c r="CQ448" s="29"/>
      <c r="CR448" s="29"/>
    </row>
    <row r="449" spans="1:96" x14ac:dyDescent="0.3">
      <c r="A449" s="24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7"/>
      <c r="AA449" s="27"/>
      <c r="AB449" s="27"/>
      <c r="AC449" s="27"/>
      <c r="AD449" s="27"/>
      <c r="AE449" s="27"/>
      <c r="AF449" s="27"/>
      <c r="AG449" s="27"/>
      <c r="AH449" s="27"/>
      <c r="AI449" s="27"/>
      <c r="AJ449" s="27"/>
      <c r="AK449" s="27"/>
      <c r="AL449" s="27"/>
      <c r="AM449" s="27"/>
      <c r="AN449" s="27"/>
      <c r="AO449" s="27"/>
      <c r="AP449" s="27"/>
      <c r="AQ449" s="27"/>
      <c r="AR449" s="29"/>
      <c r="AS449" s="29"/>
      <c r="AT449" s="29"/>
      <c r="AU449" s="29"/>
      <c r="AV449" s="29"/>
      <c r="AW449" s="29"/>
      <c r="AX449" s="29"/>
      <c r="AY449" s="29"/>
      <c r="AZ449" s="29"/>
      <c r="BA449" s="29"/>
      <c r="BB449" s="29"/>
      <c r="BC449" s="29"/>
      <c r="BD449" s="29"/>
      <c r="BE449" s="29"/>
      <c r="BF449" s="29"/>
      <c r="BG449" s="29"/>
      <c r="BH449" s="29"/>
      <c r="BI449" s="29"/>
      <c r="BJ449" s="29"/>
      <c r="BK449" s="29"/>
      <c r="BL449" s="29"/>
      <c r="BM449" s="29"/>
      <c r="BN449" s="29"/>
      <c r="BO449" s="29"/>
      <c r="BP449" s="29"/>
      <c r="BQ449" s="29"/>
      <c r="BR449" s="29"/>
      <c r="BS449" s="29"/>
      <c r="BT449" s="29"/>
      <c r="BU449" s="29"/>
      <c r="BV449" s="29"/>
      <c r="BW449" s="29"/>
      <c r="BX449" s="29"/>
      <c r="BY449" s="29"/>
      <c r="BZ449" s="29"/>
      <c r="CA449" s="29"/>
      <c r="CB449" s="29"/>
      <c r="CC449" s="29"/>
      <c r="CD449" s="29"/>
      <c r="CE449" s="29"/>
      <c r="CF449" s="29"/>
      <c r="CG449" s="29"/>
      <c r="CH449" s="29"/>
      <c r="CI449" s="29"/>
      <c r="CJ449" s="29"/>
      <c r="CK449" s="29"/>
      <c r="CL449" s="29"/>
      <c r="CM449" s="29"/>
      <c r="CN449" s="29"/>
      <c r="CO449" s="29"/>
      <c r="CP449" s="29"/>
      <c r="CQ449" s="29"/>
      <c r="CR449" s="29"/>
    </row>
    <row r="450" spans="1:96" x14ac:dyDescent="0.3">
      <c r="A450" s="24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7"/>
      <c r="AA450" s="27"/>
      <c r="AB450" s="27"/>
      <c r="AC450" s="27"/>
      <c r="AD450" s="27"/>
      <c r="AE450" s="27"/>
      <c r="AF450" s="27"/>
      <c r="AG450" s="27"/>
      <c r="AH450" s="27"/>
      <c r="AI450" s="27"/>
      <c r="AJ450" s="27"/>
      <c r="AK450" s="27"/>
      <c r="AL450" s="27"/>
      <c r="AM450" s="27"/>
      <c r="AN450" s="27"/>
      <c r="AO450" s="27"/>
      <c r="AP450" s="27"/>
      <c r="AQ450" s="27"/>
      <c r="AR450" s="29"/>
      <c r="AS450" s="29"/>
      <c r="AT450" s="29"/>
      <c r="AU450" s="29"/>
      <c r="AV450" s="29"/>
      <c r="AW450" s="29"/>
      <c r="AX450" s="29"/>
      <c r="AY450" s="29"/>
      <c r="AZ450" s="29"/>
      <c r="BA450" s="29"/>
      <c r="BB450" s="29"/>
      <c r="BC450" s="29"/>
      <c r="BD450" s="29"/>
      <c r="BE450" s="29"/>
      <c r="BF450" s="29"/>
      <c r="BG450" s="29"/>
      <c r="BH450" s="29"/>
      <c r="BI450" s="29"/>
      <c r="BJ450" s="29"/>
      <c r="BK450" s="29"/>
      <c r="BL450" s="29"/>
      <c r="BM450" s="29"/>
      <c r="BN450" s="29"/>
      <c r="BO450" s="29"/>
      <c r="BP450" s="29"/>
      <c r="BQ450" s="29"/>
      <c r="BR450" s="29"/>
      <c r="BS450" s="29"/>
      <c r="BT450" s="29"/>
      <c r="BU450" s="29"/>
      <c r="BV450" s="29"/>
      <c r="BW450" s="29"/>
      <c r="BX450" s="29"/>
      <c r="BY450" s="29"/>
      <c r="BZ450" s="29"/>
      <c r="CA450" s="29"/>
      <c r="CB450" s="29"/>
      <c r="CC450" s="29"/>
      <c r="CD450" s="29"/>
      <c r="CE450" s="29"/>
      <c r="CF450" s="29"/>
      <c r="CG450" s="29"/>
      <c r="CH450" s="29"/>
      <c r="CI450" s="29"/>
      <c r="CJ450" s="29"/>
      <c r="CK450" s="29"/>
      <c r="CL450" s="29"/>
      <c r="CM450" s="29"/>
      <c r="CN450" s="29"/>
      <c r="CO450" s="29"/>
      <c r="CP450" s="29"/>
      <c r="CQ450" s="29"/>
      <c r="CR450" s="29"/>
    </row>
    <row r="451" spans="1:96" x14ac:dyDescent="0.3">
      <c r="A451" s="24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7"/>
      <c r="AA451" s="27"/>
      <c r="AB451" s="27"/>
      <c r="AC451" s="27"/>
      <c r="AD451" s="27"/>
      <c r="AE451" s="27"/>
      <c r="AF451" s="27"/>
      <c r="AG451" s="27"/>
      <c r="AH451" s="27"/>
      <c r="AI451" s="27"/>
      <c r="AJ451" s="27"/>
      <c r="AK451" s="27"/>
      <c r="AL451" s="27"/>
      <c r="AM451" s="27"/>
      <c r="AN451" s="27"/>
      <c r="AO451" s="27"/>
      <c r="AP451" s="27"/>
      <c r="AQ451" s="27"/>
      <c r="AR451" s="29"/>
      <c r="AS451" s="29"/>
      <c r="AT451" s="29"/>
      <c r="AU451" s="29"/>
      <c r="AV451" s="29"/>
      <c r="AW451" s="29"/>
      <c r="AX451" s="29"/>
      <c r="AY451" s="29"/>
      <c r="AZ451" s="29"/>
      <c r="BA451" s="29"/>
      <c r="BB451" s="29"/>
      <c r="BC451" s="29"/>
      <c r="BD451" s="29"/>
      <c r="BE451" s="29"/>
      <c r="BF451" s="29"/>
      <c r="BG451" s="29"/>
      <c r="BH451" s="29"/>
      <c r="BI451" s="29"/>
      <c r="BJ451" s="29"/>
      <c r="BK451" s="29"/>
      <c r="BL451" s="29"/>
      <c r="BM451" s="29"/>
      <c r="BN451" s="29"/>
      <c r="BO451" s="29"/>
      <c r="BP451" s="29"/>
      <c r="BQ451" s="29"/>
      <c r="BR451" s="29"/>
      <c r="BS451" s="29"/>
      <c r="BT451" s="29"/>
      <c r="BU451" s="29"/>
      <c r="BV451" s="29"/>
      <c r="BW451" s="29"/>
      <c r="BX451" s="29"/>
      <c r="BY451" s="29"/>
      <c r="BZ451" s="29"/>
      <c r="CA451" s="29"/>
      <c r="CB451" s="29"/>
      <c r="CC451" s="29"/>
      <c r="CD451" s="29"/>
      <c r="CE451" s="29"/>
      <c r="CF451" s="29"/>
      <c r="CG451" s="29"/>
      <c r="CH451" s="29"/>
      <c r="CI451" s="29"/>
      <c r="CJ451" s="29"/>
      <c r="CK451" s="29"/>
      <c r="CL451" s="29"/>
      <c r="CM451" s="29"/>
      <c r="CN451" s="29"/>
      <c r="CO451" s="29"/>
      <c r="CP451" s="29"/>
      <c r="CQ451" s="29"/>
      <c r="CR451" s="29"/>
    </row>
    <row r="452" spans="1:96" x14ac:dyDescent="0.3">
      <c r="A452" s="24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7"/>
      <c r="AA452" s="27"/>
      <c r="AB452" s="27"/>
      <c r="AC452" s="27"/>
      <c r="AD452" s="27"/>
      <c r="AE452" s="27"/>
      <c r="AF452" s="27"/>
      <c r="AG452" s="27"/>
      <c r="AH452" s="27"/>
      <c r="AI452" s="27"/>
      <c r="AJ452" s="27"/>
      <c r="AK452" s="27"/>
      <c r="AL452" s="27"/>
      <c r="AM452" s="27"/>
      <c r="AN452" s="27"/>
      <c r="AO452" s="27"/>
      <c r="AP452" s="27"/>
      <c r="AQ452" s="27"/>
      <c r="AR452" s="29"/>
      <c r="AS452" s="29"/>
      <c r="AT452" s="29"/>
      <c r="AU452" s="29"/>
      <c r="AV452" s="29"/>
      <c r="AW452" s="29"/>
      <c r="AX452" s="29"/>
      <c r="AY452" s="29"/>
      <c r="AZ452" s="29"/>
      <c r="BA452" s="29"/>
      <c r="BB452" s="29"/>
      <c r="BC452" s="29"/>
      <c r="BD452" s="29"/>
      <c r="BE452" s="29"/>
      <c r="BF452" s="29"/>
      <c r="BG452" s="29"/>
      <c r="BH452" s="29"/>
      <c r="BI452" s="29"/>
      <c r="BJ452" s="29"/>
      <c r="BK452" s="29"/>
      <c r="BL452" s="29"/>
      <c r="BM452" s="29"/>
      <c r="BN452" s="29"/>
      <c r="BO452" s="29"/>
      <c r="BP452" s="29"/>
      <c r="BQ452" s="29"/>
      <c r="BR452" s="29"/>
      <c r="BS452" s="29"/>
      <c r="BT452" s="29"/>
      <c r="BU452" s="29"/>
      <c r="BV452" s="29"/>
      <c r="BW452" s="29"/>
      <c r="BX452" s="29"/>
      <c r="BY452" s="29"/>
      <c r="BZ452" s="29"/>
      <c r="CA452" s="29"/>
      <c r="CB452" s="29"/>
      <c r="CC452" s="29"/>
      <c r="CD452" s="29"/>
      <c r="CE452" s="29"/>
      <c r="CF452" s="29"/>
      <c r="CG452" s="29"/>
      <c r="CH452" s="29"/>
      <c r="CI452" s="29"/>
      <c r="CJ452" s="29"/>
      <c r="CK452" s="29"/>
      <c r="CL452" s="29"/>
      <c r="CM452" s="29"/>
      <c r="CN452" s="29"/>
      <c r="CO452" s="29"/>
      <c r="CP452" s="29"/>
      <c r="CQ452" s="29"/>
      <c r="CR452" s="29"/>
    </row>
    <row r="453" spans="1:96" x14ac:dyDescent="0.3">
      <c r="A453" s="24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7"/>
      <c r="AA453" s="27"/>
      <c r="AB453" s="27"/>
      <c r="AC453" s="27"/>
      <c r="AD453" s="27"/>
      <c r="AE453" s="27"/>
      <c r="AF453" s="27"/>
      <c r="AG453" s="27"/>
      <c r="AH453" s="27"/>
      <c r="AI453" s="27"/>
      <c r="AJ453" s="27"/>
      <c r="AK453" s="27"/>
      <c r="AL453" s="27"/>
      <c r="AM453" s="27"/>
      <c r="AN453" s="27"/>
      <c r="AO453" s="27"/>
      <c r="AP453" s="27"/>
      <c r="AQ453" s="27"/>
      <c r="AR453" s="29"/>
      <c r="AS453" s="29"/>
      <c r="AT453" s="29"/>
      <c r="AU453" s="29"/>
      <c r="AV453" s="29"/>
      <c r="AW453" s="29"/>
      <c r="AX453" s="29"/>
      <c r="AY453" s="29"/>
      <c r="AZ453" s="29"/>
      <c r="BA453" s="29"/>
      <c r="BB453" s="29"/>
      <c r="BC453" s="29"/>
      <c r="BD453" s="29"/>
      <c r="BE453" s="29"/>
      <c r="BF453" s="29"/>
      <c r="BG453" s="29"/>
      <c r="BH453" s="29"/>
      <c r="BI453" s="29"/>
      <c r="BJ453" s="29"/>
      <c r="BK453" s="29"/>
      <c r="BL453" s="29"/>
      <c r="BM453" s="29"/>
      <c r="BN453" s="29"/>
      <c r="BO453" s="29"/>
      <c r="BP453" s="29"/>
      <c r="BQ453" s="29"/>
      <c r="BR453" s="29"/>
      <c r="BS453" s="29"/>
      <c r="BT453" s="29"/>
      <c r="BU453" s="29"/>
      <c r="BV453" s="29"/>
      <c r="BW453" s="29"/>
      <c r="BX453" s="29"/>
      <c r="BY453" s="29"/>
      <c r="BZ453" s="29"/>
      <c r="CA453" s="29"/>
      <c r="CB453" s="29"/>
      <c r="CC453" s="29"/>
      <c r="CD453" s="29"/>
      <c r="CE453" s="29"/>
      <c r="CF453" s="29"/>
      <c r="CG453" s="29"/>
      <c r="CH453" s="29"/>
      <c r="CI453" s="29"/>
      <c r="CJ453" s="29"/>
      <c r="CK453" s="29"/>
      <c r="CL453" s="29"/>
      <c r="CM453" s="29"/>
      <c r="CN453" s="29"/>
      <c r="CO453" s="29"/>
      <c r="CP453" s="29"/>
      <c r="CQ453" s="29"/>
      <c r="CR453" s="29"/>
    </row>
    <row r="454" spans="1:96" x14ac:dyDescent="0.3">
      <c r="A454" s="24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7"/>
      <c r="AA454" s="27"/>
      <c r="AB454" s="27"/>
      <c r="AC454" s="27"/>
      <c r="AD454" s="27"/>
      <c r="AE454" s="27"/>
      <c r="AF454" s="27"/>
      <c r="AG454" s="27"/>
      <c r="AH454" s="27"/>
      <c r="AI454" s="27"/>
      <c r="AJ454" s="27"/>
      <c r="AK454" s="27"/>
      <c r="AL454" s="27"/>
      <c r="AM454" s="27"/>
      <c r="AN454" s="27"/>
      <c r="AO454" s="27"/>
      <c r="AP454" s="27"/>
      <c r="AQ454" s="27"/>
      <c r="AR454" s="29"/>
      <c r="AS454" s="29"/>
      <c r="AT454" s="29"/>
      <c r="AU454" s="29"/>
      <c r="AV454" s="29"/>
      <c r="AW454" s="29"/>
      <c r="AX454" s="29"/>
      <c r="AY454" s="29"/>
      <c r="AZ454" s="29"/>
      <c r="BA454" s="29"/>
      <c r="BB454" s="29"/>
      <c r="BC454" s="29"/>
      <c r="BD454" s="29"/>
      <c r="BE454" s="29"/>
      <c r="BF454" s="29"/>
      <c r="BG454" s="29"/>
      <c r="BH454" s="29"/>
      <c r="BI454" s="29"/>
      <c r="BJ454" s="29"/>
      <c r="BK454" s="29"/>
      <c r="BL454" s="29"/>
      <c r="BM454" s="29"/>
      <c r="BN454" s="29"/>
      <c r="BO454" s="29"/>
      <c r="BP454" s="29"/>
      <c r="BQ454" s="29"/>
      <c r="BR454" s="29"/>
      <c r="BS454" s="29"/>
      <c r="BT454" s="29"/>
      <c r="BU454" s="29"/>
      <c r="BV454" s="29"/>
      <c r="BW454" s="29"/>
      <c r="BX454" s="29"/>
      <c r="BY454" s="29"/>
      <c r="BZ454" s="29"/>
      <c r="CA454" s="29"/>
      <c r="CB454" s="29"/>
      <c r="CC454" s="29"/>
      <c r="CD454" s="29"/>
      <c r="CE454" s="29"/>
      <c r="CF454" s="29"/>
      <c r="CG454" s="29"/>
      <c r="CH454" s="29"/>
      <c r="CI454" s="29"/>
      <c r="CJ454" s="29"/>
      <c r="CK454" s="29"/>
      <c r="CL454" s="29"/>
      <c r="CM454" s="29"/>
      <c r="CN454" s="29"/>
      <c r="CO454" s="29"/>
      <c r="CP454" s="29"/>
      <c r="CQ454" s="29"/>
      <c r="CR454" s="29"/>
    </row>
    <row r="455" spans="1:96" x14ac:dyDescent="0.3">
      <c r="A455" s="24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7"/>
      <c r="AA455" s="27"/>
      <c r="AB455" s="27"/>
      <c r="AC455" s="27"/>
      <c r="AD455" s="27"/>
      <c r="AE455" s="27"/>
      <c r="AF455" s="27"/>
      <c r="AG455" s="27"/>
      <c r="AH455" s="27"/>
      <c r="AI455" s="27"/>
      <c r="AJ455" s="27"/>
      <c r="AK455" s="27"/>
      <c r="AL455" s="27"/>
      <c r="AM455" s="27"/>
      <c r="AN455" s="27"/>
      <c r="AO455" s="27"/>
      <c r="AP455" s="27"/>
      <c r="AQ455" s="27"/>
      <c r="AR455" s="29"/>
      <c r="AS455" s="29"/>
      <c r="AT455" s="29"/>
      <c r="AU455" s="29"/>
      <c r="AV455" s="29"/>
      <c r="AW455" s="29"/>
      <c r="AX455" s="29"/>
      <c r="AY455" s="29"/>
      <c r="AZ455" s="29"/>
      <c r="BA455" s="29"/>
      <c r="BB455" s="29"/>
      <c r="BC455" s="29"/>
      <c r="BD455" s="29"/>
      <c r="BE455" s="29"/>
      <c r="BF455" s="29"/>
      <c r="BG455" s="29"/>
      <c r="BH455" s="29"/>
      <c r="BI455" s="29"/>
      <c r="BJ455" s="29"/>
      <c r="BK455" s="29"/>
      <c r="BL455" s="29"/>
      <c r="BM455" s="29"/>
      <c r="BN455" s="29"/>
      <c r="BO455" s="29"/>
      <c r="BP455" s="29"/>
      <c r="BQ455" s="29"/>
      <c r="BR455" s="29"/>
      <c r="BS455" s="29"/>
      <c r="BT455" s="29"/>
      <c r="BU455" s="29"/>
      <c r="BV455" s="29"/>
      <c r="BW455" s="29"/>
      <c r="BX455" s="29"/>
      <c r="BY455" s="29"/>
      <c r="BZ455" s="29"/>
      <c r="CA455" s="29"/>
      <c r="CB455" s="29"/>
      <c r="CC455" s="29"/>
      <c r="CD455" s="29"/>
      <c r="CE455" s="29"/>
      <c r="CF455" s="29"/>
      <c r="CG455" s="29"/>
      <c r="CH455" s="29"/>
      <c r="CI455" s="29"/>
      <c r="CJ455" s="29"/>
      <c r="CK455" s="29"/>
      <c r="CL455" s="29"/>
      <c r="CM455" s="29"/>
      <c r="CN455" s="29"/>
      <c r="CO455" s="29"/>
      <c r="CP455" s="29"/>
      <c r="CQ455" s="29"/>
      <c r="CR455" s="29"/>
    </row>
    <row r="456" spans="1:96" x14ac:dyDescent="0.3">
      <c r="A456" s="24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7"/>
      <c r="AA456" s="27"/>
      <c r="AB456" s="27"/>
      <c r="AC456" s="27"/>
      <c r="AD456" s="27"/>
      <c r="AE456" s="27"/>
      <c r="AF456" s="27"/>
      <c r="AG456" s="27"/>
      <c r="AH456" s="27"/>
      <c r="AI456" s="27"/>
      <c r="AJ456" s="27"/>
      <c r="AK456" s="27"/>
      <c r="AL456" s="27"/>
      <c r="AM456" s="27"/>
      <c r="AN456" s="27"/>
      <c r="AO456" s="27"/>
      <c r="AP456" s="27"/>
      <c r="AQ456" s="27"/>
      <c r="AR456" s="29"/>
      <c r="AS456" s="29"/>
      <c r="AT456" s="29"/>
      <c r="AU456" s="29"/>
      <c r="AV456" s="29"/>
      <c r="AW456" s="29"/>
      <c r="AX456" s="29"/>
      <c r="AY456" s="29"/>
      <c r="AZ456" s="29"/>
      <c r="BA456" s="29"/>
      <c r="BB456" s="29"/>
      <c r="BC456" s="29"/>
      <c r="BD456" s="29"/>
      <c r="BE456" s="29"/>
      <c r="BF456" s="29"/>
      <c r="BG456" s="29"/>
      <c r="BH456" s="29"/>
      <c r="BI456" s="29"/>
      <c r="BJ456" s="29"/>
      <c r="BK456" s="29"/>
      <c r="BL456" s="29"/>
      <c r="BM456" s="29"/>
      <c r="BN456" s="29"/>
      <c r="BO456" s="29"/>
      <c r="BP456" s="29"/>
      <c r="BQ456" s="29"/>
      <c r="BR456" s="29"/>
      <c r="BS456" s="29"/>
      <c r="BT456" s="29"/>
      <c r="BU456" s="29"/>
      <c r="BV456" s="29"/>
      <c r="BW456" s="29"/>
      <c r="BX456" s="29"/>
      <c r="BY456" s="29"/>
      <c r="BZ456" s="29"/>
      <c r="CA456" s="29"/>
      <c r="CB456" s="29"/>
      <c r="CC456" s="29"/>
      <c r="CD456" s="29"/>
      <c r="CE456" s="29"/>
      <c r="CF456" s="29"/>
      <c r="CG456" s="29"/>
      <c r="CH456" s="29"/>
      <c r="CI456" s="29"/>
      <c r="CJ456" s="29"/>
      <c r="CK456" s="29"/>
      <c r="CL456" s="29"/>
      <c r="CM456" s="29"/>
      <c r="CN456" s="29"/>
      <c r="CO456" s="29"/>
      <c r="CP456" s="29"/>
      <c r="CQ456" s="29"/>
      <c r="CR456" s="29"/>
    </row>
    <row r="457" spans="1:96" x14ac:dyDescent="0.3">
      <c r="A457" s="24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7"/>
      <c r="AA457" s="27"/>
      <c r="AB457" s="27"/>
      <c r="AC457" s="27"/>
      <c r="AD457" s="27"/>
      <c r="AE457" s="27"/>
      <c r="AF457" s="27"/>
      <c r="AG457" s="27"/>
      <c r="AH457" s="27"/>
      <c r="AI457" s="27"/>
      <c r="AJ457" s="27"/>
      <c r="AK457" s="27"/>
      <c r="AL457" s="27"/>
      <c r="AM457" s="27"/>
      <c r="AN457" s="27"/>
      <c r="AO457" s="27"/>
      <c r="AP457" s="27"/>
      <c r="AQ457" s="27"/>
      <c r="AR457" s="29"/>
      <c r="AS457" s="29"/>
      <c r="AT457" s="29"/>
      <c r="AU457" s="29"/>
      <c r="AV457" s="29"/>
      <c r="AW457" s="29"/>
      <c r="AX457" s="29"/>
      <c r="AY457" s="29"/>
      <c r="AZ457" s="29"/>
      <c r="BA457" s="29"/>
      <c r="BB457" s="29"/>
      <c r="BC457" s="29"/>
      <c r="BD457" s="29"/>
      <c r="BE457" s="29"/>
      <c r="BF457" s="29"/>
      <c r="BG457" s="29"/>
      <c r="BH457" s="29"/>
      <c r="BI457" s="29"/>
      <c r="BJ457" s="29"/>
      <c r="BK457" s="29"/>
      <c r="BL457" s="29"/>
      <c r="BM457" s="29"/>
      <c r="BN457" s="29"/>
      <c r="BO457" s="29"/>
      <c r="BP457" s="29"/>
      <c r="BQ457" s="29"/>
      <c r="BR457" s="29"/>
      <c r="BS457" s="29"/>
      <c r="BT457" s="29"/>
      <c r="BU457" s="29"/>
      <c r="BV457" s="29"/>
      <c r="BW457" s="29"/>
      <c r="BX457" s="29"/>
      <c r="BY457" s="29"/>
      <c r="BZ457" s="29"/>
      <c r="CA457" s="29"/>
      <c r="CB457" s="29"/>
      <c r="CC457" s="29"/>
      <c r="CD457" s="29"/>
      <c r="CE457" s="29"/>
      <c r="CF457" s="29"/>
      <c r="CG457" s="29"/>
      <c r="CH457" s="29"/>
      <c r="CI457" s="29"/>
      <c r="CJ457" s="29"/>
      <c r="CK457" s="29"/>
      <c r="CL457" s="29"/>
      <c r="CM457" s="29"/>
      <c r="CN457" s="29"/>
      <c r="CO457" s="29"/>
      <c r="CP457" s="29"/>
      <c r="CQ457" s="29"/>
      <c r="CR457" s="29"/>
    </row>
    <row r="458" spans="1:96" x14ac:dyDescent="0.3">
      <c r="A458" s="24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7"/>
      <c r="AA458" s="27"/>
      <c r="AB458" s="27"/>
      <c r="AC458" s="27"/>
      <c r="AD458" s="27"/>
      <c r="AE458" s="27"/>
      <c r="AF458" s="27"/>
      <c r="AG458" s="27"/>
      <c r="AH458" s="27"/>
      <c r="AI458" s="27"/>
      <c r="AJ458" s="27"/>
      <c r="AK458" s="27"/>
      <c r="AL458" s="27"/>
      <c r="AM458" s="27"/>
      <c r="AN458" s="27"/>
      <c r="AO458" s="27"/>
      <c r="AP458" s="27"/>
      <c r="AQ458" s="27"/>
      <c r="AR458" s="29"/>
      <c r="AS458" s="29"/>
      <c r="AT458" s="29"/>
      <c r="AU458" s="29"/>
      <c r="AV458" s="29"/>
      <c r="AW458" s="29"/>
      <c r="AX458" s="29"/>
      <c r="AY458" s="29"/>
      <c r="AZ458" s="29"/>
      <c r="BA458" s="29"/>
      <c r="BB458" s="29"/>
      <c r="BC458" s="29"/>
      <c r="BD458" s="29"/>
      <c r="BE458" s="29"/>
      <c r="BF458" s="29"/>
      <c r="BG458" s="29"/>
      <c r="BH458" s="29"/>
      <c r="BI458" s="29"/>
      <c r="BJ458" s="29"/>
      <c r="BK458" s="29"/>
      <c r="BL458" s="29"/>
      <c r="BM458" s="29"/>
      <c r="BN458" s="29"/>
      <c r="BO458" s="29"/>
      <c r="BP458" s="29"/>
      <c r="BQ458" s="29"/>
      <c r="BR458" s="29"/>
      <c r="BS458" s="29"/>
      <c r="BT458" s="29"/>
      <c r="BU458" s="29"/>
      <c r="BV458" s="29"/>
      <c r="BW458" s="29"/>
      <c r="BX458" s="29"/>
      <c r="BY458" s="29"/>
      <c r="BZ458" s="29"/>
      <c r="CA458" s="29"/>
      <c r="CB458" s="29"/>
      <c r="CC458" s="29"/>
      <c r="CD458" s="29"/>
      <c r="CE458" s="29"/>
      <c r="CF458" s="29"/>
      <c r="CG458" s="29"/>
      <c r="CH458" s="29"/>
      <c r="CI458" s="29"/>
      <c r="CJ458" s="29"/>
      <c r="CK458" s="29"/>
      <c r="CL458" s="29"/>
      <c r="CM458" s="29"/>
      <c r="CN458" s="29"/>
      <c r="CO458" s="29"/>
      <c r="CP458" s="29"/>
      <c r="CQ458" s="29"/>
      <c r="CR458" s="29"/>
    </row>
    <row r="459" spans="1:96" x14ac:dyDescent="0.3">
      <c r="A459" s="24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7"/>
      <c r="AA459" s="27"/>
      <c r="AB459" s="27"/>
      <c r="AC459" s="27"/>
      <c r="AD459" s="27"/>
      <c r="AE459" s="27"/>
      <c r="AF459" s="27"/>
      <c r="AG459" s="27"/>
      <c r="AH459" s="27"/>
      <c r="AI459" s="27"/>
      <c r="AJ459" s="27"/>
      <c r="AK459" s="27"/>
      <c r="AL459" s="27"/>
      <c r="AM459" s="27"/>
      <c r="AN459" s="27"/>
      <c r="AO459" s="27"/>
      <c r="AP459" s="27"/>
      <c r="AQ459" s="27"/>
      <c r="AR459" s="29"/>
      <c r="AS459" s="29"/>
      <c r="AT459" s="29"/>
      <c r="AU459" s="29"/>
      <c r="AV459" s="29"/>
      <c r="AW459" s="29"/>
      <c r="AX459" s="29"/>
      <c r="AY459" s="29"/>
      <c r="AZ459" s="29"/>
      <c r="BA459" s="29"/>
      <c r="BB459" s="29"/>
      <c r="BC459" s="29"/>
      <c r="BD459" s="29"/>
      <c r="BE459" s="29"/>
      <c r="BF459" s="29"/>
      <c r="BG459" s="29"/>
      <c r="BH459" s="29"/>
      <c r="BI459" s="29"/>
      <c r="BJ459" s="29"/>
      <c r="BK459" s="29"/>
      <c r="BL459" s="29"/>
      <c r="BM459" s="29"/>
      <c r="BN459" s="29"/>
      <c r="BO459" s="29"/>
      <c r="BP459" s="29"/>
      <c r="BQ459" s="29"/>
      <c r="BR459" s="29"/>
      <c r="BS459" s="29"/>
      <c r="BT459" s="29"/>
      <c r="BU459" s="29"/>
      <c r="BV459" s="29"/>
      <c r="BW459" s="29"/>
      <c r="BX459" s="29"/>
      <c r="BY459" s="29"/>
      <c r="BZ459" s="29"/>
      <c r="CA459" s="29"/>
      <c r="CB459" s="29"/>
      <c r="CC459" s="29"/>
      <c r="CD459" s="29"/>
      <c r="CE459" s="29"/>
      <c r="CF459" s="29"/>
      <c r="CG459" s="29"/>
      <c r="CH459" s="29"/>
      <c r="CI459" s="29"/>
      <c r="CJ459" s="29"/>
      <c r="CK459" s="29"/>
      <c r="CL459" s="29"/>
      <c r="CM459" s="29"/>
      <c r="CN459" s="29"/>
      <c r="CO459" s="29"/>
      <c r="CP459" s="29"/>
      <c r="CQ459" s="29"/>
      <c r="CR459" s="29"/>
    </row>
    <row r="460" spans="1:96" x14ac:dyDescent="0.3">
      <c r="A460" s="24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7"/>
      <c r="AA460" s="27"/>
      <c r="AB460" s="27"/>
      <c r="AC460" s="27"/>
      <c r="AD460" s="27"/>
      <c r="AE460" s="27"/>
      <c r="AF460" s="27"/>
      <c r="AG460" s="27"/>
      <c r="AH460" s="27"/>
      <c r="AI460" s="27"/>
      <c r="AJ460" s="27"/>
      <c r="AK460" s="27"/>
      <c r="AL460" s="27"/>
      <c r="AM460" s="27"/>
      <c r="AN460" s="27"/>
      <c r="AO460" s="27"/>
      <c r="AP460" s="27"/>
      <c r="AQ460" s="27"/>
      <c r="AR460" s="29"/>
      <c r="AS460" s="29"/>
      <c r="AT460" s="29"/>
      <c r="AU460" s="29"/>
      <c r="AV460" s="29"/>
      <c r="AW460" s="29"/>
      <c r="AX460" s="29"/>
      <c r="AY460" s="29"/>
      <c r="AZ460" s="29"/>
      <c r="BA460" s="29"/>
      <c r="BB460" s="29"/>
      <c r="BC460" s="29"/>
      <c r="BD460" s="29"/>
      <c r="BE460" s="29"/>
      <c r="BF460" s="29"/>
      <c r="BG460" s="29"/>
      <c r="BH460" s="29"/>
      <c r="BI460" s="29"/>
      <c r="BJ460" s="29"/>
      <c r="BK460" s="29"/>
      <c r="BL460" s="29"/>
      <c r="BM460" s="29"/>
      <c r="BN460" s="29"/>
      <c r="BO460" s="29"/>
      <c r="BP460" s="29"/>
      <c r="BQ460" s="29"/>
      <c r="BR460" s="29"/>
      <c r="BS460" s="29"/>
      <c r="BT460" s="29"/>
      <c r="BU460" s="29"/>
      <c r="BV460" s="29"/>
      <c r="BW460" s="29"/>
      <c r="BX460" s="29"/>
      <c r="BY460" s="29"/>
      <c r="BZ460" s="29"/>
      <c r="CA460" s="29"/>
      <c r="CB460" s="29"/>
      <c r="CC460" s="29"/>
      <c r="CD460" s="29"/>
      <c r="CE460" s="29"/>
      <c r="CF460" s="29"/>
      <c r="CG460" s="29"/>
      <c r="CH460" s="29"/>
      <c r="CI460" s="29"/>
      <c r="CJ460" s="29"/>
      <c r="CK460" s="29"/>
      <c r="CL460" s="29"/>
      <c r="CM460" s="29"/>
      <c r="CN460" s="29"/>
      <c r="CO460" s="29"/>
      <c r="CP460" s="29"/>
      <c r="CQ460" s="29"/>
      <c r="CR460" s="29"/>
    </row>
    <row r="461" spans="1:96" x14ac:dyDescent="0.3">
      <c r="A461" s="24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7"/>
      <c r="AA461" s="27"/>
      <c r="AB461" s="27"/>
      <c r="AC461" s="27"/>
      <c r="AD461" s="27"/>
      <c r="AE461" s="27"/>
      <c r="AF461" s="27"/>
      <c r="AG461" s="27"/>
      <c r="AH461" s="27"/>
      <c r="AI461" s="27"/>
      <c r="AJ461" s="27"/>
      <c r="AK461" s="27"/>
      <c r="AL461" s="27"/>
      <c r="AM461" s="27"/>
      <c r="AN461" s="27"/>
      <c r="AO461" s="27"/>
      <c r="AP461" s="27"/>
      <c r="AQ461" s="27"/>
      <c r="AR461" s="29"/>
      <c r="AS461" s="29"/>
      <c r="AT461" s="29"/>
      <c r="AU461" s="29"/>
      <c r="AV461" s="29"/>
      <c r="AW461" s="29"/>
      <c r="AX461" s="29"/>
      <c r="AY461" s="29"/>
      <c r="AZ461" s="29"/>
      <c r="BA461" s="29"/>
      <c r="BB461" s="29"/>
      <c r="BC461" s="29"/>
      <c r="BD461" s="29"/>
      <c r="BE461" s="29"/>
      <c r="BF461" s="29"/>
      <c r="BG461" s="29"/>
      <c r="BH461" s="29"/>
      <c r="BI461" s="29"/>
      <c r="BJ461" s="29"/>
      <c r="BK461" s="29"/>
      <c r="BL461" s="29"/>
      <c r="BM461" s="29"/>
      <c r="BN461" s="29"/>
      <c r="BO461" s="29"/>
      <c r="BP461" s="29"/>
      <c r="BQ461" s="29"/>
      <c r="BR461" s="29"/>
      <c r="BS461" s="29"/>
      <c r="BT461" s="29"/>
      <c r="BU461" s="29"/>
      <c r="BV461" s="29"/>
      <c r="BW461" s="29"/>
      <c r="BX461" s="29"/>
      <c r="BY461" s="29"/>
      <c r="BZ461" s="29"/>
      <c r="CA461" s="29"/>
      <c r="CB461" s="29"/>
      <c r="CC461" s="29"/>
      <c r="CD461" s="29"/>
      <c r="CE461" s="29"/>
      <c r="CF461" s="29"/>
      <c r="CG461" s="29"/>
      <c r="CH461" s="29"/>
      <c r="CI461" s="29"/>
      <c r="CJ461" s="29"/>
      <c r="CK461" s="29"/>
      <c r="CL461" s="29"/>
      <c r="CM461" s="29"/>
      <c r="CN461" s="29"/>
      <c r="CO461" s="29"/>
      <c r="CP461" s="29"/>
      <c r="CQ461" s="29"/>
      <c r="CR461" s="29"/>
    </row>
    <row r="462" spans="1:96" x14ac:dyDescent="0.3">
      <c r="A462" s="24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7"/>
      <c r="AA462" s="27"/>
      <c r="AB462" s="27"/>
      <c r="AC462" s="27"/>
      <c r="AD462" s="27"/>
      <c r="AE462" s="27"/>
      <c r="AF462" s="27"/>
      <c r="AG462" s="27"/>
      <c r="AH462" s="27"/>
      <c r="AI462" s="27"/>
      <c r="AJ462" s="27"/>
      <c r="AK462" s="27"/>
      <c r="AL462" s="27"/>
      <c r="AM462" s="27"/>
      <c r="AN462" s="27"/>
      <c r="AO462" s="27"/>
      <c r="AP462" s="27"/>
      <c r="AQ462" s="27"/>
      <c r="AR462" s="29"/>
      <c r="AS462" s="29"/>
      <c r="AT462" s="29"/>
      <c r="AU462" s="29"/>
      <c r="AV462" s="29"/>
      <c r="AW462" s="29"/>
      <c r="AX462" s="29"/>
      <c r="AY462" s="29"/>
      <c r="AZ462" s="29"/>
      <c r="BA462" s="29"/>
      <c r="BB462" s="29"/>
      <c r="BC462" s="29"/>
      <c r="BD462" s="29"/>
      <c r="BE462" s="29"/>
      <c r="BF462" s="29"/>
      <c r="BG462" s="29"/>
      <c r="BH462" s="29"/>
      <c r="BI462" s="29"/>
      <c r="BJ462" s="29"/>
      <c r="BK462" s="29"/>
      <c r="BL462" s="29"/>
      <c r="BM462" s="29"/>
      <c r="BN462" s="29"/>
      <c r="BO462" s="29"/>
      <c r="BP462" s="29"/>
      <c r="BQ462" s="29"/>
      <c r="BR462" s="29"/>
      <c r="BS462" s="29"/>
      <c r="BT462" s="29"/>
      <c r="BU462" s="29"/>
      <c r="BV462" s="29"/>
      <c r="BW462" s="29"/>
      <c r="BX462" s="29"/>
      <c r="BY462" s="29"/>
      <c r="BZ462" s="29"/>
      <c r="CA462" s="29"/>
      <c r="CB462" s="29"/>
      <c r="CC462" s="29"/>
      <c r="CD462" s="29"/>
      <c r="CE462" s="29"/>
      <c r="CF462" s="29"/>
      <c r="CG462" s="29"/>
      <c r="CH462" s="29"/>
      <c r="CI462" s="29"/>
      <c r="CJ462" s="29"/>
      <c r="CK462" s="29"/>
      <c r="CL462" s="29"/>
      <c r="CM462" s="29"/>
      <c r="CN462" s="29"/>
      <c r="CO462" s="29"/>
      <c r="CP462" s="29"/>
      <c r="CQ462" s="29"/>
      <c r="CR462" s="29"/>
    </row>
    <row r="463" spans="1:96" x14ac:dyDescent="0.3">
      <c r="A463" s="24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7"/>
      <c r="AA463" s="27"/>
      <c r="AB463" s="27"/>
      <c r="AC463" s="27"/>
      <c r="AD463" s="27"/>
      <c r="AE463" s="27"/>
      <c r="AF463" s="27"/>
      <c r="AG463" s="27"/>
      <c r="AH463" s="27"/>
      <c r="AI463" s="27"/>
      <c r="AJ463" s="27"/>
      <c r="AK463" s="27"/>
      <c r="AL463" s="27"/>
      <c r="AM463" s="27"/>
      <c r="AN463" s="27"/>
      <c r="AO463" s="27"/>
      <c r="AP463" s="27"/>
      <c r="AQ463" s="27"/>
      <c r="AR463" s="29"/>
      <c r="AS463" s="29"/>
      <c r="AT463" s="29"/>
      <c r="AU463" s="29"/>
      <c r="AV463" s="29"/>
      <c r="AW463" s="29"/>
      <c r="AX463" s="29"/>
      <c r="AY463" s="29"/>
      <c r="AZ463" s="29"/>
      <c r="BA463" s="29"/>
      <c r="BB463" s="29"/>
      <c r="BC463" s="29"/>
      <c r="BD463" s="29"/>
      <c r="BE463" s="29"/>
      <c r="BF463" s="29"/>
      <c r="BG463" s="29"/>
      <c r="BH463" s="29"/>
      <c r="BI463" s="29"/>
      <c r="BJ463" s="29"/>
      <c r="BK463" s="29"/>
      <c r="BL463" s="29"/>
      <c r="BM463" s="29"/>
      <c r="BN463" s="29"/>
      <c r="BO463" s="29"/>
      <c r="BP463" s="29"/>
      <c r="BQ463" s="29"/>
      <c r="BR463" s="29"/>
      <c r="BS463" s="29"/>
      <c r="BT463" s="29"/>
      <c r="BU463" s="29"/>
      <c r="BV463" s="29"/>
      <c r="BW463" s="29"/>
      <c r="BX463" s="29"/>
      <c r="BY463" s="29"/>
      <c r="BZ463" s="29"/>
      <c r="CA463" s="29"/>
      <c r="CB463" s="29"/>
      <c r="CC463" s="29"/>
      <c r="CD463" s="29"/>
      <c r="CE463" s="29"/>
      <c r="CF463" s="29"/>
      <c r="CG463" s="29"/>
      <c r="CH463" s="29"/>
      <c r="CI463" s="29"/>
      <c r="CJ463" s="29"/>
      <c r="CK463" s="29"/>
      <c r="CL463" s="29"/>
      <c r="CM463" s="29"/>
      <c r="CN463" s="29"/>
      <c r="CO463" s="29"/>
      <c r="CP463" s="29"/>
      <c r="CQ463" s="29"/>
      <c r="CR463" s="29"/>
    </row>
    <row r="464" spans="1:96" x14ac:dyDescent="0.3">
      <c r="A464" s="24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7"/>
      <c r="AA464" s="27"/>
      <c r="AB464" s="27"/>
      <c r="AC464" s="27"/>
      <c r="AD464" s="27"/>
      <c r="AE464" s="27"/>
      <c r="AF464" s="27"/>
      <c r="AG464" s="27"/>
      <c r="AH464" s="27"/>
      <c r="AI464" s="27"/>
      <c r="AJ464" s="27"/>
      <c r="AK464" s="27"/>
      <c r="AL464" s="27"/>
      <c r="AM464" s="27"/>
      <c r="AN464" s="27"/>
      <c r="AO464" s="27"/>
      <c r="AP464" s="27"/>
      <c r="AQ464" s="27"/>
      <c r="AR464" s="29"/>
      <c r="AS464" s="29"/>
      <c r="AT464" s="29"/>
      <c r="AU464" s="29"/>
      <c r="AV464" s="29"/>
      <c r="AW464" s="29"/>
      <c r="AX464" s="29"/>
      <c r="AY464" s="29"/>
      <c r="AZ464" s="29"/>
      <c r="BA464" s="29"/>
      <c r="BB464" s="29"/>
      <c r="BC464" s="29"/>
      <c r="BD464" s="29"/>
      <c r="BE464" s="29"/>
      <c r="BF464" s="29"/>
      <c r="BG464" s="29"/>
      <c r="BH464" s="29"/>
      <c r="BI464" s="29"/>
      <c r="BJ464" s="29"/>
      <c r="BK464" s="29"/>
      <c r="BL464" s="29"/>
      <c r="BM464" s="29"/>
      <c r="BN464" s="29"/>
      <c r="BO464" s="29"/>
      <c r="BP464" s="29"/>
      <c r="BQ464" s="29"/>
      <c r="BR464" s="29"/>
      <c r="BS464" s="29"/>
      <c r="BT464" s="29"/>
      <c r="BU464" s="29"/>
      <c r="BV464" s="29"/>
      <c r="BW464" s="29"/>
      <c r="BX464" s="29"/>
      <c r="BY464" s="29"/>
      <c r="BZ464" s="29"/>
      <c r="CA464" s="29"/>
      <c r="CB464" s="29"/>
      <c r="CC464" s="29"/>
      <c r="CD464" s="29"/>
      <c r="CE464" s="29"/>
      <c r="CF464" s="29"/>
      <c r="CG464" s="29"/>
      <c r="CH464" s="29"/>
      <c r="CI464" s="29"/>
      <c r="CJ464" s="29"/>
      <c r="CK464" s="29"/>
      <c r="CL464" s="29"/>
      <c r="CM464" s="29"/>
      <c r="CN464" s="29"/>
      <c r="CO464" s="29"/>
      <c r="CP464" s="29"/>
      <c r="CQ464" s="29"/>
      <c r="CR464" s="29"/>
    </row>
    <row r="465" spans="1:96" x14ac:dyDescent="0.3">
      <c r="A465" s="24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7"/>
      <c r="AA465" s="27"/>
      <c r="AB465" s="27"/>
      <c r="AC465" s="27"/>
      <c r="AD465" s="27"/>
      <c r="AE465" s="27"/>
      <c r="AF465" s="27"/>
      <c r="AG465" s="27"/>
      <c r="AH465" s="27"/>
      <c r="AI465" s="27"/>
      <c r="AJ465" s="27"/>
      <c r="AK465" s="27"/>
      <c r="AL465" s="27"/>
      <c r="AM465" s="27"/>
      <c r="AN465" s="27"/>
      <c r="AO465" s="27"/>
      <c r="AP465" s="27"/>
      <c r="AQ465" s="27"/>
      <c r="AR465" s="29"/>
      <c r="AS465" s="29"/>
      <c r="AT465" s="29"/>
      <c r="AU465" s="29"/>
      <c r="AV465" s="29"/>
      <c r="AW465" s="29"/>
      <c r="AX465" s="29"/>
      <c r="AY465" s="29"/>
      <c r="AZ465" s="29"/>
      <c r="BA465" s="29"/>
      <c r="BB465" s="29"/>
      <c r="BC465" s="29"/>
      <c r="BD465" s="29"/>
      <c r="BE465" s="29"/>
      <c r="BF465" s="29"/>
      <c r="BG465" s="29"/>
      <c r="BH465" s="29"/>
      <c r="BI465" s="29"/>
      <c r="BJ465" s="29"/>
      <c r="BK465" s="29"/>
      <c r="BL465" s="29"/>
      <c r="BM465" s="29"/>
      <c r="BN465" s="29"/>
      <c r="BO465" s="29"/>
      <c r="BP465" s="29"/>
      <c r="BQ465" s="29"/>
      <c r="BR465" s="29"/>
      <c r="BS465" s="29"/>
      <c r="BT465" s="29"/>
      <c r="BU465" s="29"/>
      <c r="BV465" s="29"/>
      <c r="BW465" s="29"/>
      <c r="BX465" s="29"/>
      <c r="BY465" s="29"/>
      <c r="BZ465" s="29"/>
      <c r="CA465" s="29"/>
      <c r="CB465" s="29"/>
      <c r="CC465" s="29"/>
      <c r="CD465" s="29"/>
      <c r="CE465" s="29"/>
      <c r="CF465" s="29"/>
      <c r="CG465" s="29"/>
      <c r="CH465" s="29"/>
      <c r="CI465" s="29"/>
      <c r="CJ465" s="29"/>
      <c r="CK465" s="29"/>
      <c r="CL465" s="29"/>
      <c r="CM465" s="29"/>
      <c r="CN465" s="29"/>
      <c r="CO465" s="29"/>
      <c r="CP465" s="29"/>
      <c r="CQ465" s="29"/>
      <c r="CR465" s="29"/>
    </row>
    <row r="466" spans="1:96" x14ac:dyDescent="0.3">
      <c r="A466" s="24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7"/>
      <c r="AA466" s="27"/>
      <c r="AB466" s="27"/>
      <c r="AC466" s="27"/>
      <c r="AD466" s="27"/>
      <c r="AE466" s="27"/>
      <c r="AF466" s="27"/>
      <c r="AG466" s="27"/>
      <c r="AH466" s="27"/>
      <c r="AI466" s="27"/>
      <c r="AJ466" s="27"/>
      <c r="AK466" s="27"/>
      <c r="AL466" s="27"/>
      <c r="AM466" s="27"/>
      <c r="AN466" s="27"/>
      <c r="AO466" s="27"/>
      <c r="AP466" s="27"/>
      <c r="AQ466" s="27"/>
      <c r="AR466" s="29"/>
      <c r="AS466" s="29"/>
      <c r="AT466" s="29"/>
      <c r="AU466" s="29"/>
      <c r="AV466" s="29"/>
      <c r="AW466" s="29"/>
      <c r="AX466" s="29"/>
      <c r="AY466" s="29"/>
      <c r="AZ466" s="29"/>
      <c r="BA466" s="29"/>
      <c r="BB466" s="29"/>
      <c r="BC466" s="29"/>
      <c r="BD466" s="29"/>
      <c r="BE466" s="29"/>
      <c r="BF466" s="29"/>
      <c r="BG466" s="29"/>
      <c r="BH466" s="29"/>
      <c r="BI466" s="29"/>
      <c r="BJ466" s="29"/>
      <c r="BK466" s="29"/>
      <c r="BL466" s="29"/>
      <c r="BM466" s="29"/>
      <c r="BN466" s="29"/>
      <c r="BO466" s="29"/>
      <c r="BP466" s="29"/>
      <c r="BQ466" s="29"/>
      <c r="BR466" s="29"/>
      <c r="BS466" s="29"/>
      <c r="BT466" s="29"/>
      <c r="BU466" s="29"/>
      <c r="BV466" s="29"/>
      <c r="BW466" s="29"/>
      <c r="BX466" s="29"/>
      <c r="BY466" s="29"/>
      <c r="BZ466" s="29"/>
      <c r="CA466" s="29"/>
      <c r="CB466" s="29"/>
      <c r="CC466" s="29"/>
      <c r="CD466" s="29"/>
      <c r="CE466" s="29"/>
      <c r="CF466" s="29"/>
      <c r="CG466" s="29"/>
      <c r="CH466" s="29"/>
      <c r="CI466" s="29"/>
      <c r="CJ466" s="29"/>
      <c r="CK466" s="29"/>
      <c r="CL466" s="29"/>
      <c r="CM466" s="29"/>
      <c r="CN466" s="29"/>
      <c r="CO466" s="29"/>
      <c r="CP466" s="29"/>
      <c r="CQ466" s="29"/>
      <c r="CR466" s="29"/>
    </row>
    <row r="467" spans="1:96" x14ac:dyDescent="0.3">
      <c r="A467" s="24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7"/>
      <c r="AA467" s="27"/>
      <c r="AB467" s="27"/>
      <c r="AC467" s="27"/>
      <c r="AD467" s="27"/>
      <c r="AE467" s="27"/>
      <c r="AF467" s="27"/>
      <c r="AG467" s="27"/>
      <c r="AH467" s="27"/>
      <c r="AI467" s="27"/>
      <c r="AJ467" s="27"/>
      <c r="AK467" s="27"/>
      <c r="AL467" s="27"/>
      <c r="AM467" s="27"/>
      <c r="AN467" s="27"/>
      <c r="AO467" s="27"/>
      <c r="AP467" s="27"/>
      <c r="AQ467" s="27"/>
      <c r="AR467" s="29"/>
      <c r="AS467" s="29"/>
      <c r="AT467" s="29"/>
      <c r="AU467" s="29"/>
      <c r="AV467" s="29"/>
      <c r="AW467" s="29"/>
      <c r="AX467" s="29"/>
      <c r="AY467" s="29"/>
      <c r="AZ467" s="29"/>
      <c r="BA467" s="29"/>
      <c r="BB467" s="29"/>
      <c r="BC467" s="29"/>
      <c r="BD467" s="29"/>
      <c r="BE467" s="29"/>
      <c r="BF467" s="29"/>
      <c r="BG467" s="29"/>
      <c r="BH467" s="29"/>
      <c r="BI467" s="29"/>
      <c r="BJ467" s="29"/>
      <c r="BK467" s="29"/>
      <c r="BL467" s="29"/>
      <c r="BM467" s="29"/>
      <c r="BN467" s="29"/>
      <c r="BO467" s="29"/>
      <c r="BP467" s="29"/>
      <c r="BQ467" s="29"/>
      <c r="BR467" s="29"/>
      <c r="BS467" s="29"/>
      <c r="BT467" s="29"/>
      <c r="BU467" s="29"/>
      <c r="BV467" s="29"/>
      <c r="BW467" s="29"/>
      <c r="BX467" s="29"/>
      <c r="BY467" s="29"/>
      <c r="BZ467" s="29"/>
      <c r="CA467" s="29"/>
      <c r="CB467" s="29"/>
      <c r="CC467" s="29"/>
      <c r="CD467" s="29"/>
      <c r="CE467" s="29"/>
      <c r="CF467" s="29"/>
      <c r="CG467" s="29"/>
      <c r="CH467" s="29"/>
      <c r="CI467" s="29"/>
      <c r="CJ467" s="29"/>
      <c r="CK467" s="29"/>
      <c r="CL467" s="29"/>
      <c r="CM467" s="29"/>
      <c r="CN467" s="29"/>
      <c r="CO467" s="29"/>
      <c r="CP467" s="29"/>
      <c r="CQ467" s="29"/>
      <c r="CR467" s="29"/>
    </row>
    <row r="468" spans="1:96" x14ac:dyDescent="0.3">
      <c r="A468" s="24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7"/>
      <c r="AA468" s="27"/>
      <c r="AB468" s="27"/>
      <c r="AC468" s="27"/>
      <c r="AD468" s="27"/>
      <c r="AE468" s="27"/>
      <c r="AF468" s="27"/>
      <c r="AG468" s="27"/>
      <c r="AH468" s="27"/>
      <c r="AI468" s="27"/>
      <c r="AJ468" s="27"/>
      <c r="AK468" s="27"/>
      <c r="AL468" s="27"/>
      <c r="AM468" s="27"/>
      <c r="AN468" s="27"/>
      <c r="AO468" s="27"/>
      <c r="AP468" s="27"/>
      <c r="AQ468" s="27"/>
      <c r="AR468" s="29"/>
      <c r="AS468" s="29"/>
      <c r="AT468" s="29"/>
      <c r="AU468" s="29"/>
      <c r="AV468" s="29"/>
      <c r="AW468" s="29"/>
      <c r="AX468" s="29"/>
      <c r="AY468" s="29"/>
      <c r="AZ468" s="29"/>
      <c r="BA468" s="29"/>
      <c r="BB468" s="29"/>
      <c r="BC468" s="29"/>
      <c r="BD468" s="29"/>
      <c r="BE468" s="29"/>
      <c r="BF468" s="29"/>
      <c r="BG468" s="29"/>
      <c r="BH468" s="29"/>
      <c r="BI468" s="29"/>
      <c r="BJ468" s="29"/>
      <c r="BK468" s="29"/>
      <c r="BL468" s="29"/>
      <c r="BM468" s="29"/>
      <c r="BN468" s="29"/>
      <c r="BO468" s="29"/>
      <c r="BP468" s="29"/>
      <c r="BQ468" s="29"/>
      <c r="BR468" s="29"/>
      <c r="BS468" s="29"/>
      <c r="BT468" s="29"/>
      <c r="BU468" s="29"/>
      <c r="BV468" s="29"/>
      <c r="BW468" s="29"/>
      <c r="BX468" s="29"/>
      <c r="BY468" s="29"/>
      <c r="BZ468" s="29"/>
      <c r="CA468" s="29"/>
      <c r="CB468" s="29"/>
      <c r="CC468" s="29"/>
      <c r="CD468" s="29"/>
      <c r="CE468" s="29"/>
      <c r="CF468" s="29"/>
      <c r="CG468" s="29"/>
      <c r="CH468" s="29"/>
      <c r="CI468" s="29"/>
      <c r="CJ468" s="29"/>
      <c r="CK468" s="29"/>
      <c r="CL468" s="29"/>
      <c r="CM468" s="29"/>
      <c r="CN468" s="29"/>
      <c r="CO468" s="29"/>
      <c r="CP468" s="29"/>
      <c r="CQ468" s="29"/>
      <c r="CR468" s="29"/>
    </row>
    <row r="469" spans="1:96" x14ac:dyDescent="0.3">
      <c r="A469" s="24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7"/>
      <c r="AA469" s="27"/>
      <c r="AB469" s="27"/>
      <c r="AC469" s="27"/>
      <c r="AD469" s="27"/>
      <c r="AE469" s="27"/>
      <c r="AF469" s="27"/>
      <c r="AG469" s="27"/>
      <c r="AH469" s="27"/>
      <c r="AI469" s="27"/>
      <c r="AJ469" s="27"/>
      <c r="AK469" s="27"/>
      <c r="AL469" s="27"/>
      <c r="AM469" s="27"/>
      <c r="AN469" s="27"/>
      <c r="AO469" s="27"/>
      <c r="AP469" s="27"/>
      <c r="AQ469" s="27"/>
      <c r="AR469" s="29"/>
      <c r="AS469" s="29"/>
      <c r="AT469" s="29"/>
      <c r="AU469" s="29"/>
      <c r="AV469" s="29"/>
      <c r="AW469" s="29"/>
      <c r="AX469" s="29"/>
      <c r="AY469" s="29"/>
      <c r="AZ469" s="29"/>
      <c r="BA469" s="29"/>
      <c r="BB469" s="29"/>
      <c r="BC469" s="29"/>
      <c r="BD469" s="29"/>
      <c r="BE469" s="29"/>
      <c r="BF469" s="29"/>
      <c r="BG469" s="29"/>
      <c r="BH469" s="29"/>
      <c r="BI469" s="29"/>
      <c r="BJ469" s="29"/>
      <c r="BK469" s="29"/>
      <c r="BL469" s="29"/>
      <c r="BM469" s="29"/>
      <c r="BN469" s="29"/>
      <c r="BO469" s="29"/>
      <c r="BP469" s="29"/>
      <c r="BQ469" s="29"/>
      <c r="BR469" s="29"/>
      <c r="BS469" s="29"/>
      <c r="BT469" s="29"/>
      <c r="BU469" s="29"/>
      <c r="BV469" s="29"/>
      <c r="BW469" s="29"/>
      <c r="BX469" s="29"/>
      <c r="BY469" s="29"/>
      <c r="BZ469" s="29"/>
      <c r="CA469" s="29"/>
      <c r="CB469" s="29"/>
      <c r="CC469" s="29"/>
      <c r="CD469" s="29"/>
      <c r="CE469" s="29"/>
      <c r="CF469" s="29"/>
      <c r="CG469" s="29"/>
      <c r="CH469" s="29"/>
      <c r="CI469" s="29"/>
      <c r="CJ469" s="29"/>
      <c r="CK469" s="29"/>
      <c r="CL469" s="29"/>
      <c r="CM469" s="29"/>
      <c r="CN469" s="29"/>
      <c r="CO469" s="29"/>
      <c r="CP469" s="29"/>
      <c r="CQ469" s="29"/>
      <c r="CR469" s="29"/>
    </row>
    <row r="470" spans="1:96" x14ac:dyDescent="0.3">
      <c r="A470" s="24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7"/>
      <c r="AA470" s="27"/>
      <c r="AB470" s="27"/>
      <c r="AC470" s="27"/>
      <c r="AD470" s="27"/>
      <c r="AE470" s="27"/>
      <c r="AF470" s="27"/>
      <c r="AG470" s="27"/>
      <c r="AH470" s="27"/>
      <c r="AI470" s="27"/>
      <c r="AJ470" s="27"/>
      <c r="AK470" s="27"/>
      <c r="AL470" s="27"/>
      <c r="AM470" s="27"/>
      <c r="AN470" s="27"/>
      <c r="AO470" s="27"/>
      <c r="AP470" s="27"/>
      <c r="AQ470" s="27"/>
      <c r="AR470" s="29"/>
      <c r="AS470" s="29"/>
      <c r="AT470" s="29"/>
      <c r="AU470" s="29"/>
      <c r="AV470" s="29"/>
      <c r="AW470" s="29"/>
      <c r="AX470" s="29"/>
      <c r="AY470" s="29"/>
      <c r="AZ470" s="29"/>
      <c r="BA470" s="29"/>
      <c r="BB470" s="29"/>
      <c r="BC470" s="29"/>
      <c r="BD470" s="29"/>
      <c r="BE470" s="29"/>
      <c r="BF470" s="29"/>
      <c r="BG470" s="29"/>
      <c r="BH470" s="29"/>
      <c r="BI470" s="29"/>
      <c r="BJ470" s="29"/>
      <c r="BK470" s="29"/>
      <c r="BL470" s="29"/>
      <c r="BM470" s="29"/>
      <c r="BN470" s="29"/>
      <c r="BO470" s="29"/>
      <c r="BP470" s="29"/>
      <c r="BQ470" s="29"/>
      <c r="BR470" s="29"/>
      <c r="BS470" s="29"/>
      <c r="BT470" s="29"/>
      <c r="BU470" s="29"/>
      <c r="BV470" s="29"/>
      <c r="BW470" s="29"/>
      <c r="BX470" s="29"/>
      <c r="BY470" s="29"/>
      <c r="BZ470" s="29"/>
      <c r="CA470" s="29"/>
      <c r="CB470" s="29"/>
      <c r="CC470" s="29"/>
      <c r="CD470" s="29"/>
      <c r="CE470" s="29"/>
      <c r="CF470" s="29"/>
      <c r="CG470" s="29"/>
      <c r="CH470" s="29"/>
      <c r="CI470" s="29"/>
      <c r="CJ470" s="29"/>
      <c r="CK470" s="29"/>
      <c r="CL470" s="29"/>
      <c r="CM470" s="29"/>
      <c r="CN470" s="29"/>
      <c r="CO470" s="29"/>
      <c r="CP470" s="29"/>
      <c r="CQ470" s="29"/>
      <c r="CR470" s="29"/>
    </row>
    <row r="471" spans="1:96" x14ac:dyDescent="0.3">
      <c r="A471" s="24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7"/>
      <c r="AA471" s="27"/>
      <c r="AB471" s="27"/>
      <c r="AC471" s="27"/>
      <c r="AD471" s="27"/>
      <c r="AE471" s="27"/>
      <c r="AF471" s="27"/>
      <c r="AG471" s="27"/>
      <c r="AH471" s="27"/>
      <c r="AI471" s="27"/>
      <c r="AJ471" s="27"/>
      <c r="AK471" s="27"/>
      <c r="AL471" s="27"/>
      <c r="AM471" s="27"/>
      <c r="AN471" s="27"/>
      <c r="AO471" s="27"/>
      <c r="AP471" s="27"/>
      <c r="AQ471" s="27"/>
      <c r="AR471" s="29"/>
      <c r="AS471" s="29"/>
      <c r="AT471" s="29"/>
      <c r="AU471" s="29"/>
      <c r="AV471" s="29"/>
      <c r="AW471" s="29"/>
      <c r="AX471" s="29"/>
      <c r="AY471" s="29"/>
      <c r="AZ471" s="29"/>
      <c r="BA471" s="29"/>
      <c r="BB471" s="29"/>
      <c r="BC471" s="29"/>
      <c r="BD471" s="29"/>
      <c r="BE471" s="29"/>
      <c r="BF471" s="29"/>
      <c r="BG471" s="29"/>
      <c r="BH471" s="29"/>
      <c r="BI471" s="29"/>
      <c r="BJ471" s="29"/>
      <c r="BK471" s="29"/>
      <c r="BL471" s="29"/>
      <c r="BM471" s="29"/>
      <c r="BN471" s="29"/>
      <c r="BO471" s="29"/>
      <c r="BP471" s="29"/>
      <c r="BQ471" s="29"/>
      <c r="BR471" s="29"/>
      <c r="BS471" s="29"/>
      <c r="BT471" s="29"/>
      <c r="BU471" s="29"/>
      <c r="BV471" s="29"/>
      <c r="BW471" s="29"/>
      <c r="BX471" s="29"/>
      <c r="BY471" s="29"/>
      <c r="BZ471" s="29"/>
      <c r="CA471" s="29"/>
      <c r="CB471" s="29"/>
      <c r="CC471" s="29"/>
      <c r="CD471" s="29"/>
      <c r="CE471" s="29"/>
      <c r="CF471" s="29"/>
      <c r="CG471" s="29"/>
      <c r="CH471" s="29"/>
      <c r="CI471" s="29"/>
      <c r="CJ471" s="29"/>
      <c r="CK471" s="29"/>
      <c r="CL471" s="29"/>
      <c r="CM471" s="29"/>
      <c r="CN471" s="29"/>
      <c r="CO471" s="29"/>
      <c r="CP471" s="29"/>
      <c r="CQ471" s="29"/>
      <c r="CR471" s="29"/>
    </row>
    <row r="472" spans="1:96" x14ac:dyDescent="0.3">
      <c r="A472" s="24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7"/>
      <c r="AA472" s="27"/>
      <c r="AB472" s="27"/>
      <c r="AC472" s="27"/>
      <c r="AD472" s="27"/>
      <c r="AE472" s="27"/>
      <c r="AF472" s="27"/>
      <c r="AG472" s="27"/>
      <c r="AH472" s="27"/>
      <c r="AI472" s="27"/>
      <c r="AJ472" s="27"/>
      <c r="AK472" s="27"/>
      <c r="AL472" s="27"/>
      <c r="AM472" s="27"/>
      <c r="AN472" s="27"/>
      <c r="AO472" s="27"/>
      <c r="AP472" s="27"/>
      <c r="AQ472" s="27"/>
      <c r="AR472" s="29"/>
      <c r="AS472" s="29"/>
      <c r="AT472" s="29"/>
      <c r="AU472" s="29"/>
      <c r="AV472" s="29"/>
      <c r="AW472" s="29"/>
      <c r="AX472" s="29"/>
      <c r="AY472" s="29"/>
      <c r="AZ472" s="29"/>
      <c r="BA472" s="29"/>
      <c r="BB472" s="29"/>
      <c r="BC472" s="29"/>
      <c r="BD472" s="29"/>
      <c r="BE472" s="29"/>
      <c r="BF472" s="29"/>
      <c r="BG472" s="29"/>
      <c r="BH472" s="29"/>
      <c r="BI472" s="29"/>
      <c r="BJ472" s="29"/>
      <c r="BK472" s="29"/>
      <c r="BL472" s="29"/>
      <c r="BM472" s="29"/>
      <c r="BN472" s="29"/>
      <c r="BO472" s="29"/>
      <c r="BP472" s="29"/>
      <c r="BQ472" s="29"/>
      <c r="BR472" s="29"/>
      <c r="BS472" s="29"/>
      <c r="BT472" s="29"/>
      <c r="BU472" s="29"/>
      <c r="BV472" s="29"/>
      <c r="BW472" s="29"/>
      <c r="BX472" s="29"/>
      <c r="BY472" s="29"/>
      <c r="BZ472" s="29"/>
      <c r="CA472" s="29"/>
      <c r="CB472" s="29"/>
      <c r="CC472" s="29"/>
      <c r="CD472" s="29"/>
      <c r="CE472" s="29"/>
      <c r="CF472" s="29"/>
      <c r="CG472" s="29"/>
      <c r="CH472" s="29"/>
      <c r="CI472" s="29"/>
      <c r="CJ472" s="29"/>
      <c r="CK472" s="29"/>
      <c r="CL472" s="29"/>
      <c r="CM472" s="29"/>
      <c r="CN472" s="29"/>
      <c r="CO472" s="29"/>
      <c r="CP472" s="29"/>
      <c r="CQ472" s="29"/>
      <c r="CR472" s="29"/>
    </row>
    <row r="473" spans="1:96" x14ac:dyDescent="0.3">
      <c r="A473" s="24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7"/>
      <c r="AA473" s="27"/>
      <c r="AB473" s="27"/>
      <c r="AC473" s="27"/>
      <c r="AD473" s="27"/>
      <c r="AE473" s="27"/>
      <c r="AF473" s="27"/>
      <c r="AG473" s="27"/>
      <c r="AH473" s="27"/>
      <c r="AI473" s="27"/>
      <c r="AJ473" s="27"/>
      <c r="AK473" s="27"/>
      <c r="AL473" s="27"/>
      <c r="AM473" s="27"/>
      <c r="AN473" s="27"/>
      <c r="AO473" s="27"/>
      <c r="AP473" s="27"/>
      <c r="AQ473" s="27"/>
      <c r="AR473" s="29"/>
      <c r="AS473" s="29"/>
      <c r="AT473" s="29"/>
      <c r="AU473" s="29"/>
      <c r="AV473" s="29"/>
      <c r="AW473" s="29"/>
      <c r="AX473" s="29"/>
      <c r="AY473" s="29"/>
      <c r="AZ473" s="29"/>
      <c r="BA473" s="29"/>
      <c r="BB473" s="29"/>
      <c r="BC473" s="29"/>
      <c r="BD473" s="29"/>
      <c r="BE473" s="29"/>
      <c r="BF473" s="29"/>
      <c r="BG473" s="29"/>
      <c r="BH473" s="29"/>
      <c r="BI473" s="29"/>
      <c r="BJ473" s="29"/>
      <c r="BK473" s="29"/>
      <c r="BL473" s="29"/>
      <c r="BM473" s="29"/>
      <c r="BN473" s="29"/>
      <c r="BO473" s="29"/>
      <c r="BP473" s="29"/>
      <c r="BQ473" s="29"/>
      <c r="BR473" s="29"/>
      <c r="BS473" s="29"/>
      <c r="BT473" s="29"/>
      <c r="BU473" s="29"/>
      <c r="BV473" s="29"/>
      <c r="BW473" s="29"/>
      <c r="BX473" s="29"/>
      <c r="BY473" s="29"/>
      <c r="BZ473" s="29"/>
      <c r="CA473" s="29"/>
      <c r="CB473" s="29"/>
      <c r="CC473" s="29"/>
      <c r="CD473" s="29"/>
      <c r="CE473" s="29"/>
      <c r="CF473" s="29"/>
      <c r="CG473" s="29"/>
      <c r="CH473" s="29"/>
      <c r="CI473" s="29"/>
      <c r="CJ473" s="29"/>
      <c r="CK473" s="29"/>
      <c r="CL473" s="29"/>
      <c r="CM473" s="29"/>
      <c r="CN473" s="29"/>
      <c r="CO473" s="29"/>
      <c r="CP473" s="29"/>
      <c r="CQ473" s="29"/>
      <c r="CR473" s="29"/>
    </row>
    <row r="474" spans="1:96" x14ac:dyDescent="0.3">
      <c r="A474" s="24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7"/>
      <c r="AA474" s="27"/>
      <c r="AB474" s="27"/>
      <c r="AC474" s="27"/>
      <c r="AD474" s="27"/>
      <c r="AE474" s="27"/>
      <c r="AF474" s="27"/>
      <c r="AG474" s="27"/>
      <c r="AH474" s="27"/>
      <c r="AI474" s="27"/>
      <c r="AJ474" s="27"/>
      <c r="AK474" s="27"/>
      <c r="AL474" s="27"/>
      <c r="AM474" s="27"/>
      <c r="AN474" s="27"/>
      <c r="AO474" s="27"/>
      <c r="AP474" s="27"/>
      <c r="AQ474" s="27"/>
      <c r="AR474" s="29"/>
      <c r="AS474" s="29"/>
      <c r="AT474" s="29"/>
      <c r="AU474" s="29"/>
      <c r="AV474" s="29"/>
      <c r="AW474" s="29"/>
      <c r="AX474" s="29"/>
      <c r="AY474" s="29"/>
      <c r="AZ474" s="29"/>
      <c r="BA474" s="29"/>
      <c r="BB474" s="29"/>
      <c r="BC474" s="29"/>
      <c r="BD474" s="29"/>
      <c r="BE474" s="29"/>
      <c r="BF474" s="29"/>
      <c r="BG474" s="29"/>
      <c r="BH474" s="29"/>
      <c r="BI474" s="29"/>
      <c r="BJ474" s="29"/>
      <c r="BK474" s="29"/>
      <c r="BL474" s="29"/>
      <c r="BM474" s="29"/>
      <c r="BN474" s="29"/>
      <c r="BO474" s="29"/>
      <c r="BP474" s="29"/>
      <c r="BQ474" s="29"/>
      <c r="BR474" s="29"/>
      <c r="BS474" s="29"/>
      <c r="BT474" s="29"/>
      <c r="BU474" s="29"/>
      <c r="BV474" s="29"/>
      <c r="BW474" s="29"/>
      <c r="BX474" s="29"/>
      <c r="BY474" s="29"/>
      <c r="BZ474" s="29"/>
      <c r="CA474" s="29"/>
      <c r="CB474" s="29"/>
      <c r="CC474" s="29"/>
      <c r="CD474" s="29"/>
      <c r="CE474" s="29"/>
      <c r="CF474" s="29"/>
      <c r="CG474" s="29"/>
      <c r="CH474" s="29"/>
      <c r="CI474" s="29"/>
      <c r="CJ474" s="29"/>
      <c r="CK474" s="29"/>
      <c r="CL474" s="29"/>
      <c r="CM474" s="29"/>
      <c r="CN474" s="29"/>
      <c r="CO474" s="29"/>
      <c r="CP474" s="29"/>
      <c r="CQ474" s="29"/>
      <c r="CR474" s="29"/>
    </row>
    <row r="475" spans="1:96" x14ac:dyDescent="0.3">
      <c r="A475" s="24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7"/>
      <c r="AA475" s="27"/>
      <c r="AB475" s="27"/>
      <c r="AC475" s="27"/>
      <c r="AD475" s="27"/>
      <c r="AE475" s="27"/>
      <c r="AF475" s="27"/>
      <c r="AG475" s="27"/>
      <c r="AH475" s="27"/>
      <c r="AI475" s="27"/>
      <c r="AJ475" s="27"/>
      <c r="AK475" s="27"/>
      <c r="AL475" s="27"/>
      <c r="AM475" s="27"/>
      <c r="AN475" s="27"/>
      <c r="AO475" s="27"/>
      <c r="AP475" s="27"/>
      <c r="AQ475" s="27"/>
      <c r="AR475" s="29"/>
      <c r="AS475" s="29"/>
      <c r="AT475" s="29"/>
      <c r="AU475" s="29"/>
      <c r="AV475" s="29"/>
      <c r="AW475" s="29"/>
      <c r="AX475" s="29"/>
      <c r="AY475" s="29"/>
      <c r="AZ475" s="29"/>
      <c r="BA475" s="29"/>
      <c r="BB475" s="29"/>
      <c r="BC475" s="29"/>
      <c r="BD475" s="29"/>
      <c r="BE475" s="29"/>
      <c r="BF475" s="29"/>
      <c r="BG475" s="29"/>
      <c r="BH475" s="29"/>
      <c r="BI475" s="29"/>
      <c r="BJ475" s="29"/>
      <c r="BK475" s="29"/>
      <c r="BL475" s="29"/>
      <c r="BM475" s="29"/>
      <c r="BN475" s="29"/>
      <c r="BO475" s="29"/>
      <c r="BP475" s="29"/>
      <c r="BQ475" s="29"/>
      <c r="BR475" s="29"/>
      <c r="BS475" s="29"/>
      <c r="BT475" s="29"/>
      <c r="BU475" s="29"/>
      <c r="BV475" s="29"/>
      <c r="BW475" s="29"/>
      <c r="BX475" s="29"/>
      <c r="BY475" s="29"/>
      <c r="BZ475" s="29"/>
      <c r="CA475" s="29"/>
      <c r="CB475" s="29"/>
      <c r="CC475" s="29"/>
      <c r="CD475" s="29"/>
      <c r="CE475" s="29"/>
      <c r="CF475" s="29"/>
      <c r="CG475" s="29"/>
      <c r="CH475" s="29"/>
      <c r="CI475" s="29"/>
      <c r="CJ475" s="29"/>
      <c r="CK475" s="29"/>
      <c r="CL475" s="29"/>
      <c r="CM475" s="29"/>
      <c r="CN475" s="29"/>
      <c r="CO475" s="29"/>
      <c r="CP475" s="29"/>
      <c r="CQ475" s="29"/>
      <c r="CR475" s="29"/>
    </row>
    <row r="476" spans="1:96" x14ac:dyDescent="0.3">
      <c r="A476" s="24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7"/>
      <c r="AA476" s="27"/>
      <c r="AB476" s="27"/>
      <c r="AC476" s="27"/>
      <c r="AD476" s="27"/>
      <c r="AE476" s="27"/>
      <c r="AF476" s="27"/>
      <c r="AG476" s="27"/>
      <c r="AH476" s="27"/>
      <c r="AI476" s="27"/>
      <c r="AJ476" s="27"/>
      <c r="AK476" s="27"/>
      <c r="AL476" s="27"/>
      <c r="AM476" s="27"/>
      <c r="AN476" s="27"/>
      <c r="AO476" s="27"/>
      <c r="AP476" s="27"/>
      <c r="AQ476" s="27"/>
      <c r="AR476" s="29"/>
      <c r="AS476" s="29"/>
      <c r="AT476" s="29"/>
      <c r="AU476" s="29"/>
      <c r="AV476" s="29"/>
      <c r="AW476" s="29"/>
      <c r="AX476" s="29"/>
      <c r="AY476" s="29"/>
      <c r="AZ476" s="29"/>
      <c r="BA476" s="29"/>
      <c r="BB476" s="29"/>
      <c r="BC476" s="29"/>
      <c r="BD476" s="29"/>
      <c r="BE476" s="29"/>
      <c r="BF476" s="29"/>
      <c r="BG476" s="29"/>
      <c r="BH476" s="29"/>
      <c r="BI476" s="29"/>
      <c r="BJ476" s="29"/>
      <c r="BK476" s="29"/>
      <c r="BL476" s="29"/>
      <c r="BM476" s="29"/>
      <c r="BN476" s="29"/>
      <c r="BO476" s="29"/>
      <c r="BP476" s="29"/>
      <c r="BQ476" s="29"/>
      <c r="BR476" s="29"/>
      <c r="BS476" s="29"/>
      <c r="BT476" s="29"/>
      <c r="BU476" s="29"/>
      <c r="BV476" s="29"/>
      <c r="BW476" s="29"/>
      <c r="BX476" s="29"/>
      <c r="BY476" s="29"/>
      <c r="BZ476" s="29"/>
      <c r="CA476" s="29"/>
      <c r="CB476" s="29"/>
      <c r="CC476" s="29"/>
      <c r="CD476" s="29"/>
      <c r="CE476" s="29"/>
      <c r="CF476" s="29"/>
      <c r="CG476" s="29"/>
      <c r="CH476" s="29"/>
      <c r="CI476" s="29"/>
      <c r="CJ476" s="29"/>
      <c r="CK476" s="29"/>
      <c r="CL476" s="29"/>
      <c r="CM476" s="29"/>
      <c r="CN476" s="29"/>
      <c r="CO476" s="29"/>
      <c r="CP476" s="29"/>
      <c r="CQ476" s="29"/>
      <c r="CR476" s="29"/>
    </row>
    <row r="477" spans="1:96" x14ac:dyDescent="0.3">
      <c r="A477" s="24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7"/>
      <c r="AA477" s="27"/>
      <c r="AB477" s="27"/>
      <c r="AC477" s="27"/>
      <c r="AD477" s="27"/>
      <c r="AE477" s="27"/>
      <c r="AF477" s="27"/>
      <c r="AG477" s="27"/>
      <c r="AH477" s="27"/>
      <c r="AI477" s="27"/>
      <c r="AJ477" s="27"/>
      <c r="AK477" s="27"/>
      <c r="AL477" s="27"/>
      <c r="AM477" s="27"/>
      <c r="AN477" s="27"/>
      <c r="AO477" s="27"/>
      <c r="AP477" s="27"/>
      <c r="AQ477" s="27"/>
      <c r="AR477" s="29"/>
      <c r="AS477" s="29"/>
      <c r="AT477" s="29"/>
      <c r="AU477" s="29"/>
      <c r="AV477" s="29"/>
      <c r="AW477" s="29"/>
      <c r="AX477" s="29"/>
      <c r="AY477" s="29"/>
      <c r="AZ477" s="29"/>
      <c r="BA477" s="29"/>
      <c r="BB477" s="29"/>
      <c r="BC477" s="29"/>
      <c r="BD477" s="29"/>
      <c r="BE477" s="29"/>
      <c r="BF477" s="29"/>
      <c r="BG477" s="29"/>
      <c r="BH477" s="29"/>
      <c r="BI477" s="29"/>
      <c r="BJ477" s="29"/>
      <c r="BK477" s="29"/>
      <c r="BL477" s="29"/>
      <c r="BM477" s="29"/>
      <c r="BN477" s="29"/>
      <c r="BO477" s="29"/>
      <c r="BP477" s="29"/>
      <c r="BQ477" s="29"/>
      <c r="BR477" s="29"/>
      <c r="BS477" s="29"/>
      <c r="BT477" s="29"/>
      <c r="BU477" s="29"/>
      <c r="BV477" s="29"/>
      <c r="BW477" s="29"/>
      <c r="BX477" s="29"/>
      <c r="BY477" s="29"/>
      <c r="BZ477" s="29"/>
      <c r="CA477" s="29"/>
      <c r="CB477" s="29"/>
      <c r="CC477" s="29"/>
      <c r="CD477" s="29"/>
      <c r="CE477" s="29"/>
      <c r="CF477" s="29"/>
      <c r="CG477" s="29"/>
      <c r="CH477" s="29"/>
      <c r="CI477" s="29"/>
      <c r="CJ477" s="29"/>
      <c r="CK477" s="29"/>
      <c r="CL477" s="29"/>
      <c r="CM477" s="29"/>
      <c r="CN477" s="29"/>
      <c r="CO477" s="29"/>
      <c r="CP477" s="29"/>
      <c r="CQ477" s="29"/>
      <c r="CR477" s="29"/>
    </row>
    <row r="478" spans="1:96" x14ac:dyDescent="0.3">
      <c r="A478" s="24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7"/>
      <c r="AA478" s="27"/>
      <c r="AB478" s="27"/>
      <c r="AC478" s="27"/>
      <c r="AD478" s="27"/>
      <c r="AE478" s="27"/>
      <c r="AF478" s="27"/>
      <c r="AG478" s="27"/>
      <c r="AH478" s="27"/>
      <c r="AI478" s="27"/>
      <c r="AJ478" s="27"/>
      <c r="AK478" s="27"/>
      <c r="AL478" s="27"/>
      <c r="AM478" s="27"/>
      <c r="AN478" s="27"/>
      <c r="AO478" s="27"/>
      <c r="AP478" s="27"/>
      <c r="AQ478" s="27"/>
      <c r="AR478" s="29"/>
      <c r="AS478" s="29"/>
      <c r="AT478" s="29"/>
      <c r="AU478" s="29"/>
      <c r="AV478" s="29"/>
      <c r="AW478" s="29"/>
      <c r="AX478" s="29"/>
      <c r="AY478" s="29"/>
      <c r="AZ478" s="29"/>
      <c r="BA478" s="29"/>
      <c r="BB478" s="29"/>
      <c r="BC478" s="29"/>
      <c r="BD478" s="29"/>
      <c r="BE478" s="29"/>
      <c r="BF478" s="29"/>
      <c r="BG478" s="29"/>
      <c r="BH478" s="29"/>
      <c r="BI478" s="29"/>
      <c r="BJ478" s="29"/>
      <c r="BK478" s="29"/>
      <c r="BL478" s="29"/>
      <c r="BM478" s="29"/>
      <c r="BN478" s="29"/>
      <c r="BO478" s="29"/>
      <c r="BP478" s="29"/>
      <c r="BQ478" s="29"/>
      <c r="BR478" s="29"/>
      <c r="BS478" s="29"/>
      <c r="BT478" s="29"/>
      <c r="BU478" s="29"/>
      <c r="BV478" s="29"/>
      <c r="BW478" s="29"/>
      <c r="BX478" s="29"/>
      <c r="BY478" s="29"/>
      <c r="BZ478" s="29"/>
      <c r="CA478" s="29"/>
      <c r="CB478" s="29"/>
      <c r="CC478" s="29"/>
      <c r="CD478" s="29"/>
      <c r="CE478" s="29"/>
      <c r="CF478" s="29"/>
      <c r="CG478" s="29"/>
      <c r="CH478" s="29"/>
      <c r="CI478" s="29"/>
      <c r="CJ478" s="29"/>
      <c r="CK478" s="29"/>
      <c r="CL478" s="29"/>
      <c r="CM478" s="29"/>
      <c r="CN478" s="29"/>
      <c r="CO478" s="29"/>
      <c r="CP478" s="29"/>
      <c r="CQ478" s="29"/>
      <c r="CR478" s="29"/>
    </row>
    <row r="479" spans="1:96" x14ac:dyDescent="0.3">
      <c r="A479" s="24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7"/>
      <c r="AA479" s="27"/>
      <c r="AB479" s="27"/>
      <c r="AC479" s="27"/>
      <c r="AD479" s="27"/>
      <c r="AE479" s="27"/>
      <c r="AF479" s="27"/>
      <c r="AG479" s="27"/>
      <c r="AH479" s="27"/>
      <c r="AI479" s="27"/>
      <c r="AJ479" s="27"/>
      <c r="AK479" s="27"/>
      <c r="AL479" s="27"/>
      <c r="AM479" s="27"/>
      <c r="AN479" s="27"/>
      <c r="AO479" s="27"/>
      <c r="AP479" s="27"/>
      <c r="AQ479" s="27"/>
      <c r="AR479" s="29"/>
      <c r="AS479" s="29"/>
      <c r="AT479" s="29"/>
      <c r="AU479" s="29"/>
      <c r="AV479" s="29"/>
      <c r="AW479" s="29"/>
      <c r="AX479" s="29"/>
      <c r="AY479" s="29"/>
      <c r="AZ479" s="29"/>
      <c r="BA479" s="29"/>
      <c r="BB479" s="29"/>
      <c r="BC479" s="29"/>
      <c r="BD479" s="29"/>
      <c r="BE479" s="29"/>
      <c r="BF479" s="29"/>
      <c r="BG479" s="29"/>
      <c r="BH479" s="29"/>
      <c r="BI479" s="29"/>
      <c r="BJ479" s="29"/>
      <c r="BK479" s="29"/>
      <c r="BL479" s="29"/>
      <c r="BM479" s="29"/>
      <c r="BN479" s="29"/>
      <c r="BO479" s="29"/>
      <c r="BP479" s="29"/>
      <c r="BQ479" s="29"/>
      <c r="BR479" s="29"/>
      <c r="BS479" s="29"/>
      <c r="BT479" s="29"/>
      <c r="BU479" s="29"/>
      <c r="BV479" s="29"/>
      <c r="BW479" s="29"/>
      <c r="BX479" s="29"/>
      <c r="BY479" s="29"/>
      <c r="BZ479" s="29"/>
      <c r="CA479" s="29"/>
      <c r="CB479" s="29"/>
      <c r="CC479" s="29"/>
      <c r="CD479" s="29"/>
      <c r="CE479" s="29"/>
      <c r="CF479" s="29"/>
      <c r="CG479" s="29"/>
      <c r="CH479" s="29"/>
      <c r="CI479" s="29"/>
      <c r="CJ479" s="29"/>
      <c r="CK479" s="29"/>
      <c r="CL479" s="29"/>
      <c r="CM479" s="29"/>
      <c r="CN479" s="29"/>
      <c r="CO479" s="29"/>
      <c r="CP479" s="29"/>
      <c r="CQ479" s="29"/>
      <c r="CR479" s="29"/>
    </row>
    <row r="480" spans="1:96" x14ac:dyDescent="0.3">
      <c r="A480" s="24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7"/>
      <c r="AA480" s="27"/>
      <c r="AB480" s="27"/>
      <c r="AC480" s="27"/>
      <c r="AD480" s="27"/>
      <c r="AE480" s="27"/>
      <c r="AF480" s="27"/>
      <c r="AG480" s="27"/>
      <c r="AH480" s="27"/>
      <c r="AI480" s="27"/>
      <c r="AJ480" s="27"/>
      <c r="AK480" s="27"/>
      <c r="AL480" s="27"/>
      <c r="AM480" s="27"/>
      <c r="AN480" s="27"/>
      <c r="AO480" s="27"/>
      <c r="AP480" s="27"/>
      <c r="AQ480" s="27"/>
      <c r="AR480" s="29"/>
      <c r="AS480" s="29"/>
      <c r="AT480" s="29"/>
      <c r="AU480" s="29"/>
      <c r="AV480" s="29"/>
      <c r="AW480" s="29"/>
      <c r="AX480" s="29"/>
      <c r="AY480" s="29"/>
      <c r="AZ480" s="29"/>
      <c r="BA480" s="29"/>
      <c r="BB480" s="29"/>
      <c r="BC480" s="29"/>
      <c r="BD480" s="29"/>
      <c r="BE480" s="29"/>
      <c r="BF480" s="29"/>
      <c r="BG480" s="29"/>
      <c r="BH480" s="29"/>
      <c r="BI480" s="29"/>
      <c r="BJ480" s="29"/>
      <c r="BK480" s="29"/>
      <c r="BL480" s="29"/>
      <c r="BM480" s="29"/>
      <c r="BN480" s="29"/>
      <c r="BO480" s="29"/>
      <c r="BP480" s="29"/>
      <c r="BQ480" s="29"/>
      <c r="BR480" s="29"/>
      <c r="BS480" s="29"/>
      <c r="BT480" s="29"/>
      <c r="BU480" s="29"/>
      <c r="BV480" s="29"/>
      <c r="BW480" s="29"/>
      <c r="BX480" s="29"/>
      <c r="BY480" s="29"/>
      <c r="BZ480" s="29"/>
      <c r="CA480" s="29"/>
      <c r="CB480" s="29"/>
      <c r="CC480" s="29"/>
      <c r="CD480" s="29"/>
      <c r="CE480" s="29"/>
      <c r="CF480" s="29"/>
      <c r="CG480" s="29"/>
      <c r="CH480" s="29"/>
      <c r="CI480" s="29"/>
      <c r="CJ480" s="29"/>
      <c r="CK480" s="29"/>
      <c r="CL480" s="29"/>
      <c r="CM480" s="29"/>
      <c r="CN480" s="29"/>
      <c r="CO480" s="29"/>
      <c r="CP480" s="29"/>
      <c r="CQ480" s="29"/>
      <c r="CR480" s="29"/>
    </row>
    <row r="481" spans="1:96" x14ac:dyDescent="0.3">
      <c r="A481" s="24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7"/>
      <c r="AA481" s="27"/>
      <c r="AB481" s="27"/>
      <c r="AC481" s="27"/>
      <c r="AD481" s="27"/>
      <c r="AE481" s="27"/>
      <c r="AF481" s="27"/>
      <c r="AG481" s="27"/>
      <c r="AH481" s="27"/>
      <c r="AI481" s="27"/>
      <c r="AJ481" s="27"/>
      <c r="AK481" s="27"/>
      <c r="AL481" s="27"/>
      <c r="AM481" s="27"/>
      <c r="AN481" s="27"/>
      <c r="AO481" s="27"/>
      <c r="AP481" s="27"/>
      <c r="AQ481" s="27"/>
      <c r="AR481" s="29"/>
      <c r="AS481" s="29"/>
      <c r="AT481" s="29"/>
      <c r="AU481" s="29"/>
      <c r="AV481" s="29"/>
      <c r="AW481" s="29"/>
      <c r="AX481" s="29"/>
      <c r="AY481" s="29"/>
      <c r="AZ481" s="29"/>
      <c r="BA481" s="29"/>
      <c r="BB481" s="29"/>
      <c r="BC481" s="29"/>
      <c r="BD481" s="29"/>
      <c r="BE481" s="29"/>
      <c r="BF481" s="29"/>
      <c r="BG481" s="29"/>
      <c r="BH481" s="29"/>
      <c r="BI481" s="29"/>
      <c r="BJ481" s="29"/>
      <c r="BK481" s="29"/>
      <c r="BL481" s="29"/>
      <c r="BM481" s="29"/>
      <c r="BN481" s="29"/>
      <c r="BO481" s="29"/>
      <c r="BP481" s="29"/>
      <c r="BQ481" s="29"/>
      <c r="BR481" s="29"/>
      <c r="BS481" s="29"/>
      <c r="BT481" s="29"/>
      <c r="BU481" s="29"/>
      <c r="BV481" s="29"/>
      <c r="BW481" s="29"/>
      <c r="BX481" s="29"/>
      <c r="BY481" s="29"/>
      <c r="BZ481" s="29"/>
      <c r="CA481" s="29"/>
      <c r="CB481" s="29"/>
      <c r="CC481" s="29"/>
      <c r="CD481" s="29"/>
      <c r="CE481" s="29"/>
      <c r="CF481" s="29"/>
      <c r="CG481" s="29"/>
      <c r="CH481" s="29"/>
      <c r="CI481" s="29"/>
      <c r="CJ481" s="29"/>
      <c r="CK481" s="29"/>
      <c r="CL481" s="29"/>
      <c r="CM481" s="29"/>
      <c r="CN481" s="29"/>
      <c r="CO481" s="29"/>
      <c r="CP481" s="29"/>
      <c r="CQ481" s="29"/>
      <c r="CR481" s="29"/>
    </row>
    <row r="482" spans="1:96" x14ac:dyDescent="0.3">
      <c r="A482" s="24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7"/>
      <c r="AA482" s="27"/>
      <c r="AB482" s="27"/>
      <c r="AC482" s="27"/>
      <c r="AD482" s="27"/>
      <c r="AE482" s="27"/>
      <c r="AF482" s="27"/>
      <c r="AG482" s="27"/>
      <c r="AH482" s="27"/>
      <c r="AI482" s="27"/>
      <c r="AJ482" s="27"/>
      <c r="AK482" s="27"/>
      <c r="AL482" s="27"/>
      <c r="AM482" s="27"/>
      <c r="AN482" s="27"/>
      <c r="AO482" s="27"/>
      <c r="AP482" s="27"/>
      <c r="AQ482" s="27"/>
      <c r="AR482" s="29"/>
      <c r="AS482" s="29"/>
      <c r="AT482" s="29"/>
      <c r="AU482" s="29"/>
      <c r="AV482" s="29"/>
      <c r="AW482" s="29"/>
      <c r="AX482" s="29"/>
      <c r="AY482" s="29"/>
      <c r="AZ482" s="29"/>
      <c r="BA482" s="29"/>
      <c r="BB482" s="29"/>
      <c r="BC482" s="29"/>
      <c r="BD482" s="29"/>
      <c r="BE482" s="29"/>
      <c r="BF482" s="29"/>
      <c r="BG482" s="29"/>
      <c r="BH482" s="29"/>
      <c r="BI482" s="29"/>
      <c r="BJ482" s="29"/>
      <c r="BK482" s="29"/>
      <c r="BL482" s="29"/>
      <c r="BM482" s="29"/>
      <c r="BN482" s="29"/>
      <c r="BO482" s="29"/>
      <c r="BP482" s="29"/>
      <c r="BQ482" s="29"/>
      <c r="BR482" s="29"/>
      <c r="BS482" s="29"/>
      <c r="BT482" s="29"/>
      <c r="BU482" s="29"/>
      <c r="BV482" s="29"/>
      <c r="BW482" s="29"/>
      <c r="BX482" s="29"/>
      <c r="BY482" s="29"/>
      <c r="BZ482" s="29"/>
      <c r="CA482" s="29"/>
      <c r="CB482" s="29"/>
      <c r="CC482" s="29"/>
      <c r="CD482" s="29"/>
      <c r="CE482" s="29"/>
      <c r="CF482" s="29"/>
      <c r="CG482" s="29"/>
      <c r="CH482" s="29"/>
      <c r="CI482" s="29"/>
      <c r="CJ482" s="29"/>
      <c r="CK482" s="29"/>
      <c r="CL482" s="29"/>
      <c r="CM482" s="29"/>
      <c r="CN482" s="29"/>
      <c r="CO482" s="29"/>
      <c r="CP482" s="29"/>
      <c r="CQ482" s="29"/>
      <c r="CR482" s="29"/>
    </row>
    <row r="483" spans="1:96" x14ac:dyDescent="0.3">
      <c r="A483" s="24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7"/>
      <c r="AA483" s="27"/>
      <c r="AB483" s="27"/>
      <c r="AC483" s="27"/>
      <c r="AD483" s="27"/>
      <c r="AE483" s="27"/>
      <c r="AF483" s="27"/>
      <c r="AG483" s="27"/>
      <c r="AH483" s="27"/>
      <c r="AI483" s="27"/>
      <c r="AJ483" s="27"/>
      <c r="AK483" s="27"/>
      <c r="AL483" s="27"/>
      <c r="AM483" s="27"/>
      <c r="AN483" s="27"/>
      <c r="AO483" s="27"/>
      <c r="AP483" s="27"/>
      <c r="AQ483" s="27"/>
      <c r="AR483" s="29"/>
      <c r="AS483" s="29"/>
      <c r="AT483" s="29"/>
      <c r="AU483" s="29"/>
      <c r="AV483" s="29"/>
      <c r="AW483" s="29"/>
      <c r="AX483" s="29"/>
      <c r="AY483" s="29"/>
      <c r="AZ483" s="29"/>
      <c r="BA483" s="29"/>
      <c r="BB483" s="29"/>
      <c r="BC483" s="29"/>
      <c r="BD483" s="29"/>
      <c r="BE483" s="29"/>
      <c r="BF483" s="29"/>
      <c r="BG483" s="29"/>
      <c r="BH483" s="29"/>
      <c r="BI483" s="29"/>
      <c r="BJ483" s="29"/>
      <c r="BK483" s="29"/>
      <c r="BL483" s="29"/>
      <c r="BM483" s="29"/>
      <c r="BN483" s="29"/>
      <c r="BO483" s="29"/>
      <c r="BP483" s="29"/>
      <c r="BQ483" s="29"/>
      <c r="BR483" s="29"/>
      <c r="BS483" s="29"/>
      <c r="BT483" s="29"/>
      <c r="BU483" s="29"/>
      <c r="BV483" s="29"/>
      <c r="BW483" s="29"/>
      <c r="BX483" s="29"/>
      <c r="BY483" s="29"/>
      <c r="BZ483" s="29"/>
      <c r="CA483" s="29"/>
      <c r="CB483" s="29"/>
      <c r="CC483" s="29"/>
      <c r="CD483" s="29"/>
      <c r="CE483" s="29"/>
      <c r="CF483" s="29"/>
      <c r="CG483" s="29"/>
      <c r="CH483" s="29"/>
      <c r="CI483" s="29"/>
      <c r="CJ483" s="29"/>
      <c r="CK483" s="29"/>
      <c r="CL483" s="29"/>
      <c r="CM483" s="29"/>
      <c r="CN483" s="29"/>
      <c r="CO483" s="29"/>
      <c r="CP483" s="29"/>
      <c r="CQ483" s="29"/>
      <c r="CR483" s="29"/>
    </row>
    <row r="484" spans="1:96" x14ac:dyDescent="0.3">
      <c r="A484" s="24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7"/>
      <c r="AA484" s="27"/>
      <c r="AB484" s="27"/>
      <c r="AC484" s="27"/>
      <c r="AD484" s="27"/>
      <c r="AE484" s="27"/>
      <c r="AF484" s="27"/>
      <c r="AG484" s="27"/>
      <c r="AH484" s="27"/>
      <c r="AI484" s="27"/>
      <c r="AJ484" s="27"/>
      <c r="AK484" s="27"/>
      <c r="AL484" s="27"/>
      <c r="AM484" s="27"/>
      <c r="AN484" s="27"/>
      <c r="AO484" s="27"/>
      <c r="AP484" s="27"/>
      <c r="AQ484" s="27"/>
      <c r="AR484" s="29"/>
      <c r="AS484" s="29"/>
      <c r="AT484" s="29"/>
      <c r="AU484" s="29"/>
      <c r="AV484" s="29"/>
      <c r="AW484" s="29"/>
      <c r="AX484" s="29"/>
      <c r="AY484" s="29"/>
      <c r="AZ484" s="29"/>
      <c r="BA484" s="29"/>
      <c r="BB484" s="29"/>
      <c r="BC484" s="29"/>
      <c r="BD484" s="29"/>
      <c r="BE484" s="29"/>
      <c r="BF484" s="29"/>
      <c r="BG484" s="29"/>
      <c r="BH484" s="29"/>
      <c r="BI484" s="29"/>
      <c r="BJ484" s="29"/>
      <c r="BK484" s="29"/>
      <c r="BL484" s="29"/>
      <c r="BM484" s="29"/>
      <c r="BN484" s="29"/>
      <c r="BO484" s="29"/>
      <c r="BP484" s="29"/>
      <c r="BQ484" s="29"/>
      <c r="BR484" s="29"/>
      <c r="BS484" s="29"/>
      <c r="BT484" s="29"/>
      <c r="BU484" s="29"/>
      <c r="BV484" s="29"/>
      <c r="BW484" s="29"/>
      <c r="BX484" s="29"/>
      <c r="BY484" s="29"/>
      <c r="BZ484" s="29"/>
      <c r="CA484" s="29"/>
      <c r="CB484" s="29"/>
      <c r="CC484" s="29"/>
      <c r="CD484" s="29"/>
      <c r="CE484" s="29"/>
      <c r="CF484" s="29"/>
      <c r="CG484" s="29"/>
      <c r="CH484" s="29"/>
      <c r="CI484" s="29"/>
      <c r="CJ484" s="29"/>
      <c r="CK484" s="29"/>
      <c r="CL484" s="29"/>
      <c r="CM484" s="29"/>
      <c r="CN484" s="29"/>
      <c r="CO484" s="29"/>
      <c r="CP484" s="29"/>
      <c r="CQ484" s="29"/>
      <c r="CR484" s="29"/>
    </row>
    <row r="485" spans="1:96" x14ac:dyDescent="0.3">
      <c r="A485" s="24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7"/>
      <c r="AA485" s="27"/>
      <c r="AB485" s="27"/>
      <c r="AC485" s="27"/>
      <c r="AD485" s="27"/>
      <c r="AE485" s="27"/>
      <c r="AF485" s="27"/>
      <c r="AG485" s="27"/>
      <c r="AH485" s="27"/>
      <c r="AI485" s="27"/>
      <c r="AJ485" s="27"/>
      <c r="AK485" s="27"/>
      <c r="AL485" s="27"/>
      <c r="AM485" s="27"/>
      <c r="AN485" s="27"/>
      <c r="AO485" s="27"/>
      <c r="AP485" s="27"/>
      <c r="AQ485" s="27"/>
      <c r="AR485" s="29"/>
      <c r="AS485" s="29"/>
      <c r="AT485" s="29"/>
      <c r="AU485" s="29"/>
      <c r="AV485" s="29"/>
      <c r="AW485" s="29"/>
      <c r="AX485" s="29"/>
      <c r="AY485" s="29"/>
      <c r="AZ485" s="29"/>
      <c r="BA485" s="29"/>
      <c r="BB485" s="29"/>
      <c r="BC485" s="29"/>
      <c r="BD485" s="29"/>
      <c r="BE485" s="29"/>
      <c r="BF485" s="29"/>
      <c r="BG485" s="29"/>
      <c r="BH485" s="29"/>
      <c r="BI485" s="29"/>
      <c r="BJ485" s="29"/>
      <c r="BK485" s="29"/>
      <c r="BL485" s="29"/>
      <c r="BM485" s="29"/>
      <c r="BN485" s="29"/>
      <c r="BO485" s="29"/>
      <c r="BP485" s="29"/>
      <c r="BQ485" s="29"/>
      <c r="BR485" s="29"/>
      <c r="BS485" s="29"/>
      <c r="BT485" s="29"/>
      <c r="BU485" s="29"/>
      <c r="BV485" s="29"/>
      <c r="BW485" s="29"/>
      <c r="BX485" s="29"/>
      <c r="BY485" s="29"/>
      <c r="BZ485" s="29"/>
      <c r="CA485" s="29"/>
      <c r="CB485" s="29"/>
      <c r="CC485" s="29"/>
      <c r="CD485" s="29"/>
      <c r="CE485" s="29"/>
      <c r="CF485" s="29"/>
      <c r="CG485" s="29"/>
      <c r="CH485" s="29"/>
      <c r="CI485" s="29"/>
      <c r="CJ485" s="29"/>
      <c r="CK485" s="29"/>
      <c r="CL485" s="29"/>
      <c r="CM485" s="29"/>
      <c r="CN485" s="29"/>
      <c r="CO485" s="29"/>
      <c r="CP485" s="29"/>
      <c r="CQ485" s="29"/>
      <c r="CR485" s="29"/>
    </row>
    <row r="486" spans="1:96" x14ac:dyDescent="0.3">
      <c r="A486" s="24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7"/>
      <c r="AA486" s="27"/>
      <c r="AB486" s="27"/>
      <c r="AC486" s="27"/>
      <c r="AD486" s="27"/>
      <c r="AE486" s="27"/>
      <c r="AF486" s="27"/>
      <c r="AG486" s="27"/>
      <c r="AH486" s="27"/>
      <c r="AI486" s="27"/>
      <c r="AJ486" s="27"/>
      <c r="AK486" s="27"/>
      <c r="AL486" s="27"/>
      <c r="AM486" s="27"/>
      <c r="AN486" s="27"/>
      <c r="AO486" s="27"/>
      <c r="AP486" s="27"/>
      <c r="AQ486" s="27"/>
      <c r="AR486" s="29"/>
      <c r="AS486" s="29"/>
      <c r="AT486" s="29"/>
      <c r="AU486" s="29"/>
      <c r="AV486" s="29"/>
      <c r="AW486" s="29"/>
      <c r="AX486" s="29"/>
      <c r="AY486" s="29"/>
      <c r="AZ486" s="29"/>
      <c r="BA486" s="29"/>
      <c r="BB486" s="29"/>
      <c r="BC486" s="29"/>
      <c r="BD486" s="29"/>
      <c r="BE486" s="29"/>
      <c r="BF486" s="29"/>
      <c r="BG486" s="29"/>
      <c r="BH486" s="29"/>
      <c r="BI486" s="29"/>
      <c r="BJ486" s="29"/>
      <c r="BK486" s="29"/>
      <c r="BL486" s="29"/>
      <c r="BM486" s="29"/>
      <c r="BN486" s="29"/>
      <c r="BO486" s="29"/>
      <c r="BP486" s="29"/>
      <c r="BQ486" s="29"/>
      <c r="BR486" s="29"/>
      <c r="BS486" s="29"/>
      <c r="BT486" s="29"/>
      <c r="BU486" s="29"/>
      <c r="BV486" s="29"/>
      <c r="BW486" s="29"/>
      <c r="BX486" s="29"/>
      <c r="BY486" s="29"/>
      <c r="BZ486" s="29"/>
      <c r="CA486" s="29"/>
      <c r="CB486" s="29"/>
      <c r="CC486" s="29"/>
      <c r="CD486" s="29"/>
      <c r="CE486" s="29"/>
      <c r="CF486" s="29"/>
      <c r="CG486" s="29"/>
      <c r="CH486" s="29"/>
      <c r="CI486" s="29"/>
      <c r="CJ486" s="29"/>
      <c r="CK486" s="29"/>
      <c r="CL486" s="29"/>
      <c r="CM486" s="29"/>
      <c r="CN486" s="29"/>
      <c r="CO486" s="29"/>
      <c r="CP486" s="29"/>
      <c r="CQ486" s="29"/>
      <c r="CR486" s="29"/>
    </row>
    <row r="487" spans="1:96" x14ac:dyDescent="0.3">
      <c r="A487" s="24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7"/>
      <c r="AA487" s="27"/>
      <c r="AB487" s="27"/>
      <c r="AC487" s="27"/>
      <c r="AD487" s="27"/>
      <c r="AE487" s="27"/>
      <c r="AF487" s="27"/>
      <c r="AG487" s="27"/>
      <c r="AH487" s="27"/>
      <c r="AI487" s="27"/>
      <c r="AJ487" s="27"/>
      <c r="AK487" s="27"/>
      <c r="AL487" s="27"/>
      <c r="AM487" s="27"/>
      <c r="AN487" s="27"/>
      <c r="AO487" s="27"/>
      <c r="AP487" s="27"/>
      <c r="AQ487" s="27"/>
      <c r="AR487" s="29"/>
      <c r="AS487" s="29"/>
      <c r="AT487" s="29"/>
      <c r="AU487" s="29"/>
      <c r="AV487" s="29"/>
      <c r="AW487" s="29"/>
      <c r="AX487" s="29"/>
      <c r="AY487" s="29"/>
      <c r="AZ487" s="29"/>
      <c r="BA487" s="29"/>
      <c r="BB487" s="29"/>
      <c r="BC487" s="29"/>
      <c r="BD487" s="29"/>
      <c r="BE487" s="29"/>
      <c r="BF487" s="29"/>
      <c r="BG487" s="29"/>
      <c r="BH487" s="29"/>
      <c r="BI487" s="29"/>
      <c r="BJ487" s="29"/>
      <c r="BK487" s="29"/>
      <c r="BL487" s="29"/>
      <c r="BM487" s="29"/>
      <c r="BN487" s="29"/>
      <c r="BO487" s="29"/>
      <c r="BP487" s="29"/>
      <c r="BQ487" s="29"/>
      <c r="BR487" s="29"/>
      <c r="BS487" s="29"/>
      <c r="BT487" s="29"/>
      <c r="BU487" s="29"/>
      <c r="BV487" s="29"/>
      <c r="BW487" s="29"/>
      <c r="BX487" s="29"/>
      <c r="BY487" s="29"/>
      <c r="BZ487" s="29"/>
      <c r="CA487" s="29"/>
      <c r="CB487" s="29"/>
      <c r="CC487" s="29"/>
      <c r="CD487" s="29"/>
      <c r="CE487" s="29"/>
      <c r="CF487" s="29"/>
      <c r="CG487" s="29"/>
      <c r="CH487" s="29"/>
      <c r="CI487" s="29"/>
      <c r="CJ487" s="29"/>
      <c r="CK487" s="29"/>
      <c r="CL487" s="29"/>
      <c r="CM487" s="29"/>
      <c r="CN487" s="29"/>
      <c r="CO487" s="29"/>
      <c r="CP487" s="29"/>
      <c r="CQ487" s="29"/>
      <c r="CR487" s="29"/>
    </row>
    <row r="488" spans="1:96" x14ac:dyDescent="0.3">
      <c r="A488" s="24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7"/>
      <c r="AA488" s="27"/>
      <c r="AB488" s="27"/>
      <c r="AC488" s="27"/>
      <c r="AD488" s="27"/>
      <c r="AE488" s="27"/>
      <c r="AF488" s="27"/>
      <c r="AG488" s="27"/>
      <c r="AH488" s="27"/>
      <c r="AI488" s="27"/>
      <c r="AJ488" s="27"/>
      <c r="AK488" s="27"/>
      <c r="AL488" s="27"/>
      <c r="AM488" s="27"/>
      <c r="AN488" s="27"/>
      <c r="AO488" s="27"/>
      <c r="AP488" s="27"/>
      <c r="AQ488" s="27"/>
      <c r="AR488" s="29"/>
      <c r="AS488" s="29"/>
      <c r="AT488" s="29"/>
      <c r="AU488" s="29"/>
      <c r="AV488" s="29"/>
      <c r="AW488" s="29"/>
      <c r="AX488" s="29"/>
      <c r="AY488" s="29"/>
      <c r="AZ488" s="29"/>
      <c r="BA488" s="29"/>
      <c r="BB488" s="29"/>
      <c r="BC488" s="29"/>
      <c r="BD488" s="29"/>
      <c r="BE488" s="29"/>
      <c r="BF488" s="29"/>
      <c r="BG488" s="29"/>
      <c r="BH488" s="29"/>
      <c r="BI488" s="29"/>
      <c r="BJ488" s="29"/>
      <c r="BK488" s="29"/>
      <c r="BL488" s="29"/>
      <c r="BM488" s="29"/>
      <c r="BN488" s="29"/>
      <c r="BO488" s="29"/>
      <c r="BP488" s="29"/>
      <c r="BQ488" s="29"/>
      <c r="BR488" s="29"/>
      <c r="BS488" s="29"/>
      <c r="BT488" s="29"/>
      <c r="BU488" s="29"/>
      <c r="BV488" s="29"/>
      <c r="BW488" s="29"/>
      <c r="BX488" s="29"/>
      <c r="BY488" s="29"/>
      <c r="BZ488" s="29"/>
      <c r="CA488" s="29"/>
      <c r="CB488" s="29"/>
      <c r="CC488" s="29"/>
      <c r="CD488" s="29"/>
      <c r="CE488" s="29"/>
      <c r="CF488" s="29"/>
      <c r="CG488" s="29"/>
      <c r="CH488" s="29"/>
      <c r="CI488" s="29"/>
      <c r="CJ488" s="29"/>
      <c r="CK488" s="29"/>
      <c r="CL488" s="29"/>
      <c r="CM488" s="29"/>
      <c r="CN488" s="29"/>
      <c r="CO488" s="29"/>
      <c r="CP488" s="29"/>
      <c r="CQ488" s="29"/>
      <c r="CR488" s="29"/>
    </row>
    <row r="489" spans="1:96" x14ac:dyDescent="0.3">
      <c r="A489" s="24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7"/>
      <c r="AA489" s="27"/>
      <c r="AB489" s="27"/>
      <c r="AC489" s="27"/>
      <c r="AD489" s="27"/>
      <c r="AE489" s="27"/>
      <c r="AF489" s="27"/>
      <c r="AG489" s="27"/>
      <c r="AH489" s="27"/>
      <c r="AI489" s="27"/>
      <c r="AJ489" s="27"/>
      <c r="AK489" s="27"/>
      <c r="AL489" s="27"/>
      <c r="AM489" s="27"/>
      <c r="AN489" s="27"/>
      <c r="AO489" s="27"/>
      <c r="AP489" s="27"/>
      <c r="AQ489" s="27"/>
      <c r="AR489" s="29"/>
      <c r="AS489" s="29"/>
      <c r="AT489" s="29"/>
      <c r="AU489" s="29"/>
      <c r="AV489" s="29"/>
      <c r="AW489" s="29"/>
      <c r="AX489" s="29"/>
      <c r="AY489" s="29"/>
      <c r="AZ489" s="29"/>
      <c r="BA489" s="29"/>
      <c r="BB489" s="29"/>
      <c r="BC489" s="29"/>
      <c r="BD489" s="29"/>
      <c r="BE489" s="29"/>
      <c r="BF489" s="29"/>
      <c r="BG489" s="29"/>
      <c r="BH489" s="29"/>
      <c r="BI489" s="29"/>
      <c r="BJ489" s="29"/>
      <c r="BK489" s="29"/>
      <c r="BL489" s="29"/>
      <c r="BM489" s="29"/>
      <c r="BN489" s="29"/>
      <c r="BO489" s="29"/>
      <c r="BP489" s="29"/>
      <c r="BQ489" s="29"/>
      <c r="BR489" s="29"/>
      <c r="BS489" s="29"/>
      <c r="BT489" s="29"/>
      <c r="BU489" s="29"/>
      <c r="BV489" s="29"/>
      <c r="BW489" s="29"/>
      <c r="BX489" s="29"/>
      <c r="BY489" s="29"/>
      <c r="BZ489" s="29"/>
      <c r="CA489" s="29"/>
      <c r="CB489" s="29"/>
      <c r="CC489" s="29"/>
      <c r="CD489" s="29"/>
      <c r="CE489" s="29"/>
      <c r="CF489" s="29"/>
      <c r="CG489" s="29"/>
      <c r="CH489" s="29"/>
      <c r="CI489" s="29"/>
      <c r="CJ489" s="29"/>
      <c r="CK489" s="29"/>
      <c r="CL489" s="29"/>
      <c r="CM489" s="29"/>
      <c r="CN489" s="29"/>
      <c r="CO489" s="29"/>
      <c r="CP489" s="29"/>
      <c r="CQ489" s="29"/>
      <c r="CR489" s="29"/>
    </row>
    <row r="490" spans="1:96" x14ac:dyDescent="0.3">
      <c r="A490" s="24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7"/>
      <c r="AA490" s="27"/>
      <c r="AB490" s="27"/>
      <c r="AC490" s="27"/>
      <c r="AD490" s="27"/>
      <c r="AE490" s="27"/>
      <c r="AF490" s="27"/>
      <c r="AG490" s="27"/>
      <c r="AH490" s="27"/>
      <c r="AI490" s="27"/>
      <c r="AJ490" s="27"/>
      <c r="AK490" s="27"/>
      <c r="AL490" s="27"/>
      <c r="AM490" s="27"/>
      <c r="AN490" s="27"/>
      <c r="AO490" s="27"/>
      <c r="AP490" s="27"/>
      <c r="AQ490" s="27"/>
      <c r="AR490" s="29"/>
      <c r="AS490" s="29"/>
      <c r="AT490" s="29"/>
      <c r="AU490" s="29"/>
      <c r="AV490" s="29"/>
      <c r="AW490" s="29"/>
      <c r="AX490" s="29"/>
      <c r="AY490" s="29"/>
      <c r="AZ490" s="29"/>
      <c r="BA490" s="29"/>
      <c r="BB490" s="29"/>
      <c r="BC490" s="29"/>
      <c r="BD490" s="29"/>
      <c r="BE490" s="29"/>
      <c r="BF490" s="29"/>
      <c r="BG490" s="29"/>
      <c r="BH490" s="29"/>
      <c r="BI490" s="29"/>
      <c r="BJ490" s="29"/>
      <c r="BK490" s="29"/>
      <c r="BL490" s="29"/>
      <c r="BM490" s="29"/>
      <c r="BN490" s="29"/>
      <c r="BO490" s="29"/>
      <c r="BP490" s="29"/>
      <c r="BQ490" s="29"/>
      <c r="BR490" s="29"/>
      <c r="BS490" s="29"/>
      <c r="BT490" s="29"/>
      <c r="BU490" s="29"/>
      <c r="BV490" s="29"/>
      <c r="BW490" s="29"/>
      <c r="BX490" s="29"/>
      <c r="BY490" s="29"/>
      <c r="BZ490" s="29"/>
      <c r="CA490" s="29"/>
      <c r="CB490" s="29"/>
      <c r="CC490" s="29"/>
      <c r="CD490" s="29"/>
      <c r="CE490" s="29"/>
      <c r="CF490" s="29"/>
      <c r="CG490" s="29"/>
      <c r="CH490" s="29"/>
      <c r="CI490" s="29"/>
      <c r="CJ490" s="29"/>
      <c r="CK490" s="29"/>
      <c r="CL490" s="29"/>
      <c r="CM490" s="29"/>
      <c r="CN490" s="29"/>
      <c r="CO490" s="29"/>
      <c r="CP490" s="29"/>
      <c r="CQ490" s="29"/>
      <c r="CR490" s="29"/>
    </row>
    <row r="491" spans="1:96" x14ac:dyDescent="0.3">
      <c r="A491" s="24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7"/>
      <c r="AA491" s="27"/>
      <c r="AB491" s="27"/>
      <c r="AC491" s="27"/>
      <c r="AD491" s="27"/>
      <c r="AE491" s="27"/>
      <c r="AF491" s="27"/>
      <c r="AG491" s="27"/>
      <c r="AH491" s="27"/>
      <c r="AI491" s="27"/>
      <c r="AJ491" s="27"/>
      <c r="AK491" s="27"/>
      <c r="AL491" s="27"/>
      <c r="AM491" s="27"/>
      <c r="AN491" s="27"/>
      <c r="AO491" s="27"/>
      <c r="AP491" s="27"/>
      <c r="AQ491" s="27"/>
      <c r="AR491" s="29"/>
      <c r="AS491" s="29"/>
      <c r="AT491" s="29"/>
      <c r="AU491" s="29"/>
      <c r="AV491" s="29"/>
      <c r="AW491" s="29"/>
      <c r="AX491" s="29"/>
      <c r="AY491" s="29"/>
      <c r="AZ491" s="29"/>
      <c r="BA491" s="29"/>
      <c r="BB491" s="29"/>
      <c r="BC491" s="29"/>
      <c r="BD491" s="29"/>
      <c r="BE491" s="29"/>
      <c r="BF491" s="29"/>
      <c r="BG491" s="29"/>
      <c r="BH491" s="29"/>
      <c r="BI491" s="29"/>
      <c r="BJ491" s="29"/>
      <c r="BK491" s="29"/>
      <c r="BL491" s="29"/>
      <c r="BM491" s="29"/>
      <c r="BN491" s="29"/>
      <c r="BO491" s="29"/>
      <c r="BP491" s="29"/>
      <c r="BQ491" s="29"/>
      <c r="BR491" s="29"/>
      <c r="BS491" s="29"/>
      <c r="BT491" s="29"/>
      <c r="BU491" s="29"/>
      <c r="BV491" s="29"/>
      <c r="BW491" s="29"/>
      <c r="BX491" s="29"/>
      <c r="BY491" s="29"/>
      <c r="BZ491" s="29"/>
      <c r="CA491" s="29"/>
      <c r="CB491" s="29"/>
      <c r="CC491" s="29"/>
      <c r="CD491" s="29"/>
      <c r="CE491" s="29"/>
      <c r="CF491" s="29"/>
      <c r="CG491" s="29"/>
      <c r="CH491" s="29"/>
      <c r="CI491" s="29"/>
      <c r="CJ491" s="29"/>
      <c r="CK491" s="29"/>
      <c r="CL491" s="29"/>
      <c r="CM491" s="29"/>
      <c r="CN491" s="29"/>
      <c r="CO491" s="29"/>
      <c r="CP491" s="29"/>
      <c r="CQ491" s="29"/>
      <c r="CR491" s="29"/>
    </row>
    <row r="492" spans="1:96" x14ac:dyDescent="0.3">
      <c r="A492" s="24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7"/>
      <c r="AA492" s="27"/>
      <c r="AB492" s="27"/>
      <c r="AC492" s="27"/>
      <c r="AD492" s="27"/>
      <c r="AE492" s="27"/>
      <c r="AF492" s="27"/>
      <c r="AG492" s="27"/>
      <c r="AH492" s="27"/>
      <c r="AI492" s="27"/>
      <c r="AJ492" s="27"/>
      <c r="AK492" s="27"/>
      <c r="AL492" s="27"/>
      <c r="AM492" s="27"/>
      <c r="AN492" s="27"/>
      <c r="AO492" s="27"/>
      <c r="AP492" s="27"/>
      <c r="AQ492" s="27"/>
      <c r="AR492" s="29"/>
      <c r="AS492" s="29"/>
      <c r="AT492" s="29"/>
      <c r="AU492" s="29"/>
      <c r="AV492" s="29"/>
      <c r="AW492" s="29"/>
      <c r="AX492" s="29"/>
      <c r="AY492" s="29"/>
      <c r="AZ492" s="29"/>
      <c r="BA492" s="29"/>
      <c r="BB492" s="29"/>
      <c r="BC492" s="29"/>
      <c r="BD492" s="29"/>
      <c r="BE492" s="29"/>
      <c r="BF492" s="29"/>
      <c r="BG492" s="29"/>
      <c r="BH492" s="29"/>
      <c r="BI492" s="29"/>
      <c r="BJ492" s="29"/>
      <c r="BK492" s="29"/>
      <c r="BL492" s="29"/>
      <c r="BM492" s="29"/>
      <c r="BN492" s="29"/>
      <c r="BO492" s="29"/>
      <c r="BP492" s="29"/>
      <c r="BQ492" s="29"/>
      <c r="BR492" s="29"/>
      <c r="BS492" s="29"/>
      <c r="BT492" s="29"/>
      <c r="BU492" s="29"/>
      <c r="BV492" s="29"/>
      <c r="BW492" s="29"/>
      <c r="BX492" s="29"/>
      <c r="BY492" s="29"/>
      <c r="BZ492" s="29"/>
      <c r="CA492" s="29"/>
      <c r="CB492" s="29"/>
      <c r="CC492" s="29"/>
      <c r="CD492" s="29"/>
      <c r="CE492" s="29"/>
      <c r="CF492" s="29"/>
      <c r="CG492" s="29"/>
      <c r="CH492" s="29"/>
      <c r="CI492" s="29"/>
      <c r="CJ492" s="29"/>
      <c r="CK492" s="29"/>
      <c r="CL492" s="29"/>
      <c r="CM492" s="29"/>
      <c r="CN492" s="29"/>
      <c r="CO492" s="29"/>
      <c r="CP492" s="29"/>
      <c r="CQ492" s="29"/>
      <c r="CR492" s="29"/>
    </row>
    <row r="493" spans="1:96" x14ac:dyDescent="0.3">
      <c r="A493" s="24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7"/>
      <c r="AA493" s="27"/>
      <c r="AB493" s="27"/>
      <c r="AC493" s="27"/>
      <c r="AD493" s="27"/>
      <c r="AE493" s="27"/>
      <c r="AF493" s="27"/>
      <c r="AG493" s="27"/>
      <c r="AH493" s="27"/>
      <c r="AI493" s="27"/>
      <c r="AJ493" s="27"/>
      <c r="AK493" s="27"/>
      <c r="AL493" s="27"/>
      <c r="AM493" s="27"/>
      <c r="AN493" s="27"/>
      <c r="AO493" s="27"/>
      <c r="AP493" s="27"/>
      <c r="AQ493" s="27"/>
      <c r="AR493" s="29"/>
      <c r="AS493" s="29"/>
      <c r="AT493" s="29"/>
      <c r="AU493" s="29"/>
      <c r="AV493" s="29"/>
      <c r="AW493" s="29"/>
      <c r="AX493" s="29"/>
      <c r="AY493" s="29"/>
      <c r="AZ493" s="29"/>
      <c r="BA493" s="29"/>
      <c r="BB493" s="29"/>
      <c r="BC493" s="29"/>
      <c r="BD493" s="29"/>
      <c r="BE493" s="29"/>
      <c r="BF493" s="29"/>
      <c r="BG493" s="29"/>
      <c r="BH493" s="29"/>
      <c r="BI493" s="29"/>
      <c r="BJ493" s="29"/>
      <c r="BK493" s="29"/>
      <c r="BL493" s="29"/>
      <c r="BM493" s="29"/>
      <c r="BN493" s="29"/>
      <c r="BO493" s="29"/>
      <c r="BP493" s="29"/>
      <c r="BQ493" s="29"/>
      <c r="BR493" s="29"/>
      <c r="BS493" s="29"/>
      <c r="BT493" s="29"/>
      <c r="BU493" s="29"/>
      <c r="BV493" s="29"/>
      <c r="BW493" s="29"/>
      <c r="BX493" s="29"/>
      <c r="BY493" s="29"/>
      <c r="BZ493" s="29"/>
      <c r="CA493" s="29"/>
      <c r="CB493" s="29"/>
      <c r="CC493" s="29"/>
      <c r="CD493" s="29"/>
      <c r="CE493" s="29"/>
      <c r="CF493" s="29"/>
      <c r="CG493" s="29"/>
      <c r="CH493" s="29"/>
      <c r="CI493" s="29"/>
      <c r="CJ493" s="29"/>
      <c r="CK493" s="29"/>
      <c r="CL493" s="29"/>
      <c r="CM493" s="29"/>
      <c r="CN493" s="29"/>
      <c r="CO493" s="29"/>
      <c r="CP493" s="29"/>
      <c r="CQ493" s="29"/>
      <c r="CR493" s="29"/>
    </row>
    <row r="494" spans="1:96" x14ac:dyDescent="0.3">
      <c r="A494" s="24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7"/>
      <c r="AA494" s="27"/>
      <c r="AB494" s="27"/>
      <c r="AC494" s="27"/>
      <c r="AD494" s="27"/>
      <c r="AE494" s="27"/>
      <c r="AF494" s="27"/>
      <c r="AG494" s="27"/>
      <c r="AH494" s="27"/>
      <c r="AI494" s="27"/>
      <c r="AJ494" s="27"/>
      <c r="AK494" s="27"/>
      <c r="AL494" s="27"/>
      <c r="AM494" s="27"/>
      <c r="AN494" s="27"/>
      <c r="AO494" s="27"/>
      <c r="AP494" s="27"/>
      <c r="AQ494" s="27"/>
      <c r="AR494" s="29"/>
      <c r="AS494" s="29"/>
      <c r="AT494" s="29"/>
      <c r="AU494" s="29"/>
      <c r="AV494" s="29"/>
      <c r="AW494" s="29"/>
      <c r="AX494" s="29"/>
      <c r="AY494" s="29"/>
      <c r="AZ494" s="29"/>
      <c r="BA494" s="29"/>
      <c r="BB494" s="29"/>
      <c r="BC494" s="29"/>
      <c r="BD494" s="29"/>
      <c r="BE494" s="29"/>
      <c r="BF494" s="29"/>
      <c r="BG494" s="29"/>
      <c r="BH494" s="29"/>
      <c r="BI494" s="29"/>
      <c r="BJ494" s="29"/>
      <c r="BK494" s="29"/>
      <c r="BL494" s="29"/>
      <c r="BM494" s="29"/>
      <c r="BN494" s="29"/>
      <c r="BO494" s="29"/>
      <c r="BP494" s="29"/>
      <c r="BQ494" s="29"/>
      <c r="BR494" s="29"/>
      <c r="BS494" s="29"/>
      <c r="BT494" s="29"/>
      <c r="BU494" s="29"/>
      <c r="BV494" s="29"/>
      <c r="BW494" s="29"/>
      <c r="BX494" s="29"/>
      <c r="BY494" s="29"/>
      <c r="BZ494" s="29"/>
      <c r="CA494" s="29"/>
      <c r="CB494" s="29"/>
      <c r="CC494" s="29"/>
      <c r="CD494" s="29"/>
      <c r="CE494" s="29"/>
      <c r="CF494" s="29"/>
      <c r="CG494" s="29"/>
      <c r="CH494" s="29"/>
      <c r="CI494" s="29"/>
      <c r="CJ494" s="29"/>
      <c r="CK494" s="29"/>
      <c r="CL494" s="29"/>
      <c r="CM494" s="29"/>
      <c r="CN494" s="29"/>
      <c r="CO494" s="29"/>
      <c r="CP494" s="29"/>
      <c r="CQ494" s="29"/>
      <c r="CR494" s="29"/>
    </row>
    <row r="495" spans="1:96" x14ac:dyDescent="0.3">
      <c r="A495" s="24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7"/>
      <c r="AA495" s="27"/>
      <c r="AB495" s="27"/>
      <c r="AC495" s="27"/>
      <c r="AD495" s="27"/>
      <c r="AE495" s="27"/>
      <c r="AF495" s="27"/>
      <c r="AG495" s="27"/>
      <c r="AH495" s="27"/>
      <c r="AI495" s="27"/>
      <c r="AJ495" s="27"/>
      <c r="AK495" s="27"/>
      <c r="AL495" s="27"/>
      <c r="AM495" s="27"/>
      <c r="AN495" s="27"/>
      <c r="AO495" s="27"/>
      <c r="AP495" s="27"/>
      <c r="AQ495" s="27"/>
      <c r="AR495" s="29"/>
      <c r="AS495" s="29"/>
      <c r="AT495" s="29"/>
      <c r="AU495" s="29"/>
      <c r="AV495" s="29"/>
      <c r="AW495" s="29"/>
      <c r="AX495" s="29"/>
      <c r="AY495" s="29"/>
      <c r="AZ495" s="29"/>
      <c r="BA495" s="29"/>
      <c r="BB495" s="29"/>
      <c r="BC495" s="29"/>
      <c r="BD495" s="29"/>
      <c r="BE495" s="29"/>
      <c r="BF495" s="29"/>
      <c r="BG495" s="29"/>
      <c r="BH495" s="29"/>
      <c r="BI495" s="29"/>
      <c r="BJ495" s="29"/>
      <c r="BK495" s="29"/>
      <c r="BL495" s="29"/>
      <c r="BM495" s="29"/>
      <c r="BN495" s="29"/>
      <c r="BO495" s="29"/>
      <c r="BP495" s="29"/>
      <c r="BQ495" s="29"/>
      <c r="BR495" s="29"/>
      <c r="BS495" s="29"/>
      <c r="BT495" s="29"/>
      <c r="BU495" s="29"/>
      <c r="BV495" s="29"/>
      <c r="BW495" s="29"/>
      <c r="BX495" s="29"/>
      <c r="BY495" s="29"/>
      <c r="BZ495" s="29"/>
      <c r="CA495" s="29"/>
      <c r="CB495" s="29"/>
      <c r="CC495" s="29"/>
      <c r="CD495" s="29"/>
      <c r="CE495" s="29"/>
      <c r="CF495" s="29"/>
      <c r="CG495" s="29"/>
      <c r="CH495" s="29"/>
      <c r="CI495" s="29"/>
      <c r="CJ495" s="29"/>
      <c r="CK495" s="29"/>
      <c r="CL495" s="29"/>
      <c r="CM495" s="29"/>
      <c r="CN495" s="29"/>
      <c r="CO495" s="29"/>
      <c r="CP495" s="29"/>
      <c r="CQ495" s="29"/>
      <c r="CR495" s="29"/>
    </row>
    <row r="496" spans="1:96" x14ac:dyDescent="0.3">
      <c r="A496" s="24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7"/>
      <c r="AA496" s="27"/>
      <c r="AB496" s="27"/>
      <c r="AC496" s="27"/>
      <c r="AD496" s="27"/>
      <c r="AE496" s="27"/>
      <c r="AF496" s="27"/>
      <c r="AG496" s="27"/>
      <c r="AH496" s="27"/>
      <c r="AI496" s="27"/>
      <c r="AJ496" s="27"/>
      <c r="AK496" s="27"/>
      <c r="AL496" s="27"/>
      <c r="AM496" s="27"/>
      <c r="AN496" s="27"/>
      <c r="AO496" s="27"/>
      <c r="AP496" s="27"/>
      <c r="AQ496" s="27"/>
      <c r="AR496" s="29"/>
      <c r="AS496" s="29"/>
      <c r="AT496" s="29"/>
      <c r="AU496" s="29"/>
      <c r="AV496" s="29"/>
      <c r="AW496" s="29"/>
      <c r="AX496" s="29"/>
      <c r="AY496" s="29"/>
      <c r="AZ496" s="29"/>
      <c r="BA496" s="29"/>
      <c r="BB496" s="29"/>
      <c r="BC496" s="29"/>
      <c r="BD496" s="29"/>
      <c r="BE496" s="29"/>
      <c r="BF496" s="29"/>
      <c r="BG496" s="29"/>
      <c r="BH496" s="29"/>
      <c r="BI496" s="29"/>
      <c r="BJ496" s="29"/>
      <c r="BK496" s="29"/>
      <c r="BL496" s="29"/>
      <c r="BM496" s="29"/>
      <c r="BN496" s="29"/>
      <c r="BO496" s="29"/>
      <c r="BP496" s="29"/>
      <c r="BQ496" s="29"/>
      <c r="BR496" s="29"/>
      <c r="BS496" s="29"/>
      <c r="BT496" s="29"/>
      <c r="BU496" s="29"/>
      <c r="BV496" s="29"/>
      <c r="BW496" s="29"/>
      <c r="BX496" s="29"/>
      <c r="BY496" s="29"/>
      <c r="BZ496" s="29"/>
      <c r="CA496" s="29"/>
      <c r="CB496" s="29"/>
      <c r="CC496" s="29"/>
      <c r="CD496" s="29"/>
      <c r="CE496" s="29"/>
      <c r="CF496" s="29"/>
      <c r="CG496" s="29"/>
      <c r="CH496" s="29"/>
      <c r="CI496" s="29"/>
      <c r="CJ496" s="29"/>
      <c r="CK496" s="29"/>
      <c r="CL496" s="29"/>
      <c r="CM496" s="29"/>
      <c r="CN496" s="29"/>
      <c r="CO496" s="29"/>
      <c r="CP496" s="29"/>
      <c r="CQ496" s="29"/>
      <c r="CR496" s="29"/>
    </row>
    <row r="497" spans="1:96" x14ac:dyDescent="0.3">
      <c r="A497" s="24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7"/>
      <c r="AA497" s="27"/>
      <c r="AB497" s="27"/>
      <c r="AC497" s="27"/>
      <c r="AD497" s="27"/>
      <c r="AE497" s="27"/>
      <c r="AF497" s="27"/>
      <c r="AG497" s="27"/>
      <c r="AH497" s="27"/>
      <c r="AI497" s="27"/>
      <c r="AJ497" s="27"/>
      <c r="AK497" s="27"/>
      <c r="AL497" s="27"/>
      <c r="AM497" s="27"/>
      <c r="AN497" s="27"/>
      <c r="AO497" s="27"/>
      <c r="AP497" s="27"/>
      <c r="AQ497" s="27"/>
      <c r="AR497" s="29"/>
      <c r="AS497" s="29"/>
      <c r="AT497" s="29"/>
      <c r="AU497" s="29"/>
      <c r="AV497" s="29"/>
      <c r="AW497" s="29"/>
      <c r="AX497" s="29"/>
      <c r="AY497" s="29"/>
      <c r="AZ497" s="29"/>
      <c r="BA497" s="29"/>
      <c r="BB497" s="29"/>
      <c r="BC497" s="29"/>
      <c r="BD497" s="29"/>
      <c r="BE497" s="29"/>
      <c r="BF497" s="29"/>
      <c r="BG497" s="29"/>
      <c r="BH497" s="29"/>
      <c r="BI497" s="29"/>
      <c r="BJ497" s="29"/>
      <c r="BK497" s="29"/>
      <c r="BL497" s="29"/>
      <c r="BM497" s="29"/>
      <c r="BN497" s="29"/>
      <c r="BO497" s="29"/>
      <c r="BP497" s="29"/>
      <c r="BQ497" s="29"/>
      <c r="BR497" s="29"/>
      <c r="BS497" s="29"/>
      <c r="BT497" s="29"/>
      <c r="BU497" s="29"/>
      <c r="BV497" s="29"/>
      <c r="BW497" s="29"/>
      <c r="BX497" s="29"/>
      <c r="BY497" s="29"/>
      <c r="BZ497" s="29"/>
      <c r="CA497" s="29"/>
      <c r="CB497" s="29"/>
      <c r="CC497" s="29"/>
      <c r="CD497" s="29"/>
      <c r="CE497" s="29"/>
      <c r="CF497" s="29"/>
      <c r="CG497" s="29"/>
      <c r="CH497" s="29"/>
      <c r="CI497" s="29"/>
      <c r="CJ497" s="29"/>
      <c r="CK497" s="29"/>
      <c r="CL497" s="29"/>
      <c r="CM497" s="29"/>
      <c r="CN497" s="29"/>
      <c r="CO497" s="29"/>
      <c r="CP497" s="29"/>
      <c r="CQ497" s="29"/>
      <c r="CR497" s="29"/>
    </row>
    <row r="498" spans="1:96" x14ac:dyDescent="0.3">
      <c r="A498" s="24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7"/>
      <c r="AA498" s="27"/>
      <c r="AB498" s="27"/>
      <c r="AC498" s="27"/>
      <c r="AD498" s="27"/>
      <c r="AE498" s="27"/>
      <c r="AF498" s="27"/>
      <c r="AG498" s="27"/>
      <c r="AH498" s="27"/>
      <c r="AI498" s="27"/>
      <c r="AJ498" s="27"/>
      <c r="AK498" s="27"/>
      <c r="AL498" s="27"/>
      <c r="AM498" s="27"/>
      <c r="AN498" s="27"/>
      <c r="AO498" s="27"/>
      <c r="AP498" s="27"/>
      <c r="AQ498" s="27"/>
      <c r="AR498" s="29"/>
      <c r="AS498" s="29"/>
      <c r="AT498" s="29"/>
      <c r="AU498" s="29"/>
      <c r="AV498" s="29"/>
      <c r="AW498" s="29"/>
      <c r="AX498" s="29"/>
      <c r="AY498" s="29"/>
      <c r="AZ498" s="29"/>
      <c r="BA498" s="29"/>
      <c r="BB498" s="29"/>
      <c r="BC498" s="29"/>
      <c r="BD498" s="29"/>
      <c r="BE498" s="29"/>
      <c r="BF498" s="29"/>
      <c r="BG498" s="29"/>
      <c r="BH498" s="29"/>
      <c r="BI498" s="29"/>
      <c r="BJ498" s="29"/>
      <c r="BK498" s="29"/>
      <c r="BL498" s="29"/>
      <c r="BM498" s="29"/>
      <c r="BN498" s="29"/>
      <c r="BO498" s="29"/>
      <c r="BP498" s="29"/>
      <c r="BQ498" s="29"/>
      <c r="BR498" s="29"/>
      <c r="BS498" s="29"/>
      <c r="BT498" s="29"/>
      <c r="BU498" s="29"/>
      <c r="BV498" s="29"/>
      <c r="BW498" s="29"/>
      <c r="BX498" s="29"/>
      <c r="BY498" s="29"/>
      <c r="BZ498" s="29"/>
      <c r="CA498" s="29"/>
      <c r="CB498" s="29"/>
      <c r="CC498" s="29"/>
      <c r="CD498" s="29"/>
      <c r="CE498" s="29"/>
      <c r="CF498" s="29"/>
      <c r="CG498" s="29"/>
      <c r="CH498" s="29"/>
      <c r="CI498" s="29"/>
      <c r="CJ498" s="29"/>
      <c r="CK498" s="29"/>
      <c r="CL498" s="29"/>
      <c r="CM498" s="29"/>
      <c r="CN498" s="29"/>
      <c r="CO498" s="29"/>
      <c r="CP498" s="29"/>
      <c r="CQ498" s="29"/>
      <c r="CR498" s="29"/>
    </row>
    <row r="499" spans="1:96" x14ac:dyDescent="0.3">
      <c r="A499" s="24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7"/>
      <c r="AA499" s="27"/>
      <c r="AB499" s="27"/>
      <c r="AC499" s="27"/>
      <c r="AD499" s="27"/>
      <c r="AE499" s="27"/>
      <c r="AF499" s="27"/>
      <c r="AG499" s="27"/>
      <c r="AH499" s="27"/>
      <c r="AI499" s="27"/>
      <c r="AJ499" s="27"/>
      <c r="AK499" s="27"/>
      <c r="AL499" s="27"/>
      <c r="AM499" s="27"/>
      <c r="AN499" s="27"/>
      <c r="AO499" s="27"/>
      <c r="AP499" s="27"/>
      <c r="AQ499" s="27"/>
      <c r="AR499" s="29"/>
      <c r="AS499" s="29"/>
      <c r="AT499" s="29"/>
      <c r="AU499" s="29"/>
      <c r="AV499" s="29"/>
      <c r="AW499" s="29"/>
      <c r="AX499" s="29"/>
      <c r="AY499" s="29"/>
      <c r="AZ499" s="29"/>
      <c r="BA499" s="29"/>
      <c r="BB499" s="29"/>
      <c r="BC499" s="29"/>
      <c r="BD499" s="29"/>
      <c r="BE499" s="29"/>
      <c r="BF499" s="29"/>
      <c r="BG499" s="29"/>
      <c r="BH499" s="29"/>
      <c r="BI499" s="29"/>
      <c r="BJ499" s="29"/>
      <c r="BK499" s="29"/>
      <c r="BL499" s="29"/>
      <c r="BM499" s="29"/>
      <c r="BN499" s="29"/>
      <c r="BO499" s="29"/>
      <c r="BP499" s="29"/>
      <c r="BQ499" s="29"/>
      <c r="BR499" s="29"/>
      <c r="BS499" s="29"/>
      <c r="BT499" s="29"/>
      <c r="BU499" s="29"/>
      <c r="BV499" s="29"/>
      <c r="BW499" s="29"/>
      <c r="BX499" s="29"/>
      <c r="BY499" s="29"/>
      <c r="BZ499" s="29"/>
      <c r="CA499" s="29"/>
      <c r="CB499" s="29"/>
      <c r="CC499" s="29"/>
      <c r="CD499" s="29"/>
      <c r="CE499" s="29"/>
      <c r="CF499" s="29"/>
      <c r="CG499" s="29"/>
      <c r="CH499" s="29"/>
      <c r="CI499" s="29"/>
      <c r="CJ499" s="29"/>
      <c r="CK499" s="29"/>
      <c r="CL499" s="29"/>
      <c r="CM499" s="29"/>
      <c r="CN499" s="29"/>
      <c r="CO499" s="29"/>
      <c r="CP499" s="29"/>
      <c r="CQ499" s="29"/>
      <c r="CR499" s="29"/>
    </row>
    <row r="500" spans="1:96" x14ac:dyDescent="0.3">
      <c r="A500" s="24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7"/>
      <c r="AA500" s="27"/>
      <c r="AB500" s="27"/>
      <c r="AC500" s="27"/>
      <c r="AD500" s="27"/>
      <c r="AE500" s="27"/>
      <c r="AF500" s="27"/>
      <c r="AG500" s="27"/>
      <c r="AH500" s="27"/>
      <c r="AI500" s="27"/>
      <c r="AJ500" s="27"/>
      <c r="AK500" s="27"/>
      <c r="AL500" s="27"/>
      <c r="AM500" s="27"/>
      <c r="AN500" s="27"/>
      <c r="AO500" s="27"/>
      <c r="AP500" s="27"/>
      <c r="AQ500" s="27"/>
      <c r="AR500" s="29"/>
      <c r="AS500" s="29"/>
      <c r="AT500" s="29"/>
      <c r="AU500" s="29"/>
      <c r="AV500" s="29"/>
      <c r="AW500" s="29"/>
      <c r="AX500" s="29"/>
      <c r="AY500" s="29"/>
      <c r="AZ500" s="29"/>
      <c r="BA500" s="29"/>
      <c r="BB500" s="29"/>
      <c r="BC500" s="29"/>
      <c r="BD500" s="29"/>
      <c r="BE500" s="29"/>
      <c r="BF500" s="29"/>
      <c r="BG500" s="29"/>
      <c r="BH500" s="29"/>
      <c r="BI500" s="29"/>
      <c r="BJ500" s="29"/>
      <c r="BK500" s="29"/>
      <c r="BL500" s="29"/>
      <c r="BM500" s="29"/>
      <c r="BN500" s="29"/>
      <c r="BO500" s="29"/>
      <c r="BP500" s="29"/>
      <c r="BQ500" s="29"/>
      <c r="BR500" s="29"/>
      <c r="BS500" s="29"/>
      <c r="BT500" s="29"/>
      <c r="BU500" s="29"/>
      <c r="BV500" s="29"/>
      <c r="BW500" s="29"/>
      <c r="BX500" s="29"/>
      <c r="BY500" s="29"/>
      <c r="BZ500" s="29"/>
      <c r="CA500" s="29"/>
      <c r="CB500" s="29"/>
      <c r="CC500" s="29"/>
      <c r="CD500" s="29"/>
      <c r="CE500" s="29"/>
      <c r="CF500" s="29"/>
      <c r="CG500" s="29"/>
      <c r="CH500" s="29"/>
      <c r="CI500" s="29"/>
      <c r="CJ500" s="29"/>
      <c r="CK500" s="29"/>
      <c r="CL500" s="29"/>
      <c r="CM500" s="29"/>
      <c r="CN500" s="29"/>
      <c r="CO500" s="29"/>
      <c r="CP500" s="29"/>
      <c r="CQ500" s="29"/>
      <c r="CR500" s="29"/>
    </row>
    <row r="501" spans="1:96" x14ac:dyDescent="0.3">
      <c r="A501" s="24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7"/>
      <c r="AA501" s="27"/>
      <c r="AB501" s="27"/>
      <c r="AC501" s="27"/>
      <c r="AD501" s="27"/>
      <c r="AE501" s="27"/>
      <c r="AF501" s="27"/>
      <c r="AG501" s="27"/>
      <c r="AH501" s="27"/>
      <c r="AI501" s="27"/>
      <c r="AJ501" s="27"/>
      <c r="AK501" s="27"/>
      <c r="AL501" s="27"/>
      <c r="AM501" s="27"/>
      <c r="AN501" s="27"/>
      <c r="AO501" s="27"/>
      <c r="AP501" s="27"/>
      <c r="AQ501" s="27"/>
      <c r="AR501" s="29"/>
      <c r="AS501" s="29"/>
      <c r="AT501" s="29"/>
      <c r="AU501" s="29"/>
      <c r="AV501" s="29"/>
      <c r="AW501" s="29"/>
      <c r="AX501" s="29"/>
      <c r="AY501" s="29"/>
      <c r="AZ501" s="29"/>
      <c r="BA501" s="29"/>
      <c r="BB501" s="29"/>
      <c r="BC501" s="29"/>
      <c r="BD501" s="29"/>
      <c r="BE501" s="29"/>
      <c r="BF501" s="29"/>
      <c r="BG501" s="29"/>
      <c r="BH501" s="29"/>
      <c r="BI501" s="29"/>
      <c r="BJ501" s="29"/>
      <c r="BK501" s="29"/>
      <c r="BL501" s="29"/>
      <c r="BM501" s="29"/>
      <c r="BN501" s="29"/>
      <c r="BO501" s="29"/>
      <c r="BP501" s="29"/>
      <c r="BQ501" s="29"/>
      <c r="BR501" s="29"/>
      <c r="BS501" s="29"/>
      <c r="BT501" s="29"/>
      <c r="BU501" s="29"/>
      <c r="BV501" s="29"/>
      <c r="BW501" s="29"/>
      <c r="BX501" s="29"/>
      <c r="BY501" s="29"/>
      <c r="BZ501" s="29"/>
      <c r="CA501" s="29"/>
      <c r="CB501" s="29"/>
      <c r="CC501" s="29"/>
      <c r="CD501" s="29"/>
      <c r="CE501" s="29"/>
      <c r="CF501" s="29"/>
      <c r="CG501" s="29"/>
      <c r="CH501" s="29"/>
      <c r="CI501" s="29"/>
      <c r="CJ501" s="29"/>
      <c r="CK501" s="29"/>
      <c r="CL501" s="29"/>
      <c r="CM501" s="29"/>
      <c r="CN501" s="29"/>
      <c r="CO501" s="29"/>
      <c r="CP501" s="29"/>
      <c r="CQ501" s="29"/>
      <c r="CR501" s="29"/>
    </row>
    <row r="502" spans="1:96" x14ac:dyDescent="0.3">
      <c r="A502" s="24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7"/>
      <c r="AA502" s="27"/>
      <c r="AB502" s="27"/>
      <c r="AC502" s="27"/>
      <c r="AD502" s="27"/>
      <c r="AE502" s="27"/>
      <c r="AF502" s="27"/>
      <c r="AG502" s="27"/>
      <c r="AH502" s="27"/>
      <c r="AI502" s="27"/>
      <c r="AJ502" s="27"/>
      <c r="AK502" s="27"/>
      <c r="AL502" s="27"/>
      <c r="AM502" s="27"/>
      <c r="AN502" s="27"/>
      <c r="AO502" s="27"/>
      <c r="AP502" s="27"/>
      <c r="AQ502" s="27"/>
      <c r="AR502" s="29"/>
      <c r="AS502" s="29"/>
      <c r="AT502" s="29"/>
      <c r="AU502" s="29"/>
      <c r="AV502" s="29"/>
      <c r="AW502" s="29"/>
      <c r="AX502" s="29"/>
      <c r="AY502" s="29"/>
      <c r="AZ502" s="29"/>
      <c r="BA502" s="29"/>
      <c r="BB502" s="29"/>
      <c r="BC502" s="29"/>
      <c r="BD502" s="29"/>
      <c r="BE502" s="29"/>
      <c r="BF502" s="29"/>
      <c r="BG502" s="29"/>
      <c r="BH502" s="29"/>
      <c r="BI502" s="29"/>
      <c r="BJ502" s="29"/>
      <c r="BK502" s="29"/>
      <c r="BL502" s="29"/>
      <c r="BM502" s="29"/>
      <c r="BN502" s="29"/>
      <c r="BO502" s="29"/>
      <c r="BP502" s="29"/>
      <c r="BQ502" s="29"/>
      <c r="BR502" s="29"/>
      <c r="BS502" s="29"/>
      <c r="BT502" s="29"/>
      <c r="BU502" s="29"/>
      <c r="BV502" s="29"/>
      <c r="BW502" s="29"/>
      <c r="BX502" s="29"/>
      <c r="BY502" s="29"/>
      <c r="BZ502" s="29"/>
      <c r="CA502" s="29"/>
      <c r="CB502" s="29"/>
      <c r="CC502" s="29"/>
      <c r="CD502" s="29"/>
      <c r="CE502" s="29"/>
      <c r="CF502" s="29"/>
      <c r="CG502" s="29"/>
      <c r="CH502" s="29"/>
      <c r="CI502" s="29"/>
      <c r="CJ502" s="29"/>
      <c r="CK502" s="29"/>
      <c r="CL502" s="29"/>
      <c r="CM502" s="29"/>
      <c r="CN502" s="29"/>
      <c r="CO502" s="29"/>
      <c r="CP502" s="29"/>
      <c r="CQ502" s="29"/>
      <c r="CR502" s="29"/>
    </row>
    <row r="503" spans="1:96" x14ac:dyDescent="0.3">
      <c r="A503" s="24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7"/>
      <c r="AA503" s="27"/>
      <c r="AB503" s="27"/>
      <c r="AC503" s="27"/>
      <c r="AD503" s="27"/>
      <c r="AE503" s="27"/>
      <c r="AF503" s="27"/>
      <c r="AG503" s="27"/>
      <c r="AH503" s="27"/>
      <c r="AI503" s="27"/>
      <c r="AJ503" s="27"/>
      <c r="AK503" s="27"/>
      <c r="AL503" s="27"/>
      <c r="AM503" s="27"/>
      <c r="AN503" s="27"/>
      <c r="AO503" s="27"/>
      <c r="AP503" s="27"/>
      <c r="AQ503" s="27"/>
      <c r="AR503" s="29"/>
      <c r="AS503" s="29"/>
      <c r="AT503" s="29"/>
      <c r="AU503" s="29"/>
      <c r="AV503" s="29"/>
      <c r="AW503" s="29"/>
      <c r="AX503" s="29"/>
      <c r="AY503" s="29"/>
      <c r="AZ503" s="29"/>
      <c r="BA503" s="29"/>
      <c r="BB503" s="29"/>
      <c r="BC503" s="29"/>
      <c r="BD503" s="29"/>
      <c r="BE503" s="29"/>
      <c r="BF503" s="29"/>
      <c r="BG503" s="29"/>
      <c r="BH503" s="29"/>
      <c r="BI503" s="29"/>
      <c r="BJ503" s="29"/>
      <c r="BK503" s="29"/>
      <c r="BL503" s="29"/>
      <c r="BM503" s="29"/>
      <c r="BN503" s="29"/>
      <c r="BO503" s="29"/>
      <c r="BP503" s="29"/>
      <c r="BQ503" s="29"/>
      <c r="BR503" s="29"/>
      <c r="BS503" s="29"/>
      <c r="BT503" s="29"/>
      <c r="BU503" s="29"/>
      <c r="BV503" s="29"/>
      <c r="BW503" s="29"/>
      <c r="BX503" s="29"/>
      <c r="BY503" s="29"/>
      <c r="BZ503" s="29"/>
      <c r="CA503" s="29"/>
      <c r="CB503" s="29"/>
      <c r="CC503" s="29"/>
      <c r="CD503" s="29"/>
      <c r="CE503" s="29"/>
      <c r="CF503" s="29"/>
      <c r="CG503" s="29"/>
      <c r="CH503" s="29"/>
      <c r="CI503" s="29"/>
      <c r="CJ503" s="29"/>
      <c r="CK503" s="29"/>
      <c r="CL503" s="29"/>
      <c r="CM503" s="29"/>
      <c r="CN503" s="29"/>
      <c r="CO503" s="29"/>
      <c r="CP503" s="29"/>
      <c r="CQ503" s="29"/>
      <c r="CR503" s="29"/>
    </row>
    <row r="504" spans="1:96" x14ac:dyDescent="0.3">
      <c r="A504" s="24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7"/>
      <c r="AA504" s="27"/>
      <c r="AB504" s="27"/>
      <c r="AC504" s="27"/>
      <c r="AD504" s="27"/>
      <c r="AE504" s="27"/>
      <c r="AF504" s="27"/>
      <c r="AG504" s="27"/>
      <c r="AH504" s="27"/>
      <c r="AI504" s="27"/>
      <c r="AJ504" s="27"/>
      <c r="AK504" s="27"/>
      <c r="AL504" s="27"/>
      <c r="AM504" s="27"/>
      <c r="AN504" s="27"/>
      <c r="AO504" s="27"/>
      <c r="AP504" s="27"/>
      <c r="AQ504" s="27"/>
      <c r="AR504" s="29"/>
      <c r="AS504" s="29"/>
      <c r="AT504" s="29"/>
      <c r="AU504" s="29"/>
      <c r="AV504" s="29"/>
      <c r="AW504" s="29"/>
      <c r="AX504" s="29"/>
      <c r="AY504" s="29"/>
      <c r="AZ504" s="29"/>
      <c r="BA504" s="29"/>
      <c r="BB504" s="29"/>
      <c r="BC504" s="29"/>
      <c r="BD504" s="29"/>
      <c r="BE504" s="29"/>
      <c r="BF504" s="29"/>
      <c r="BG504" s="29"/>
      <c r="BH504" s="29"/>
      <c r="BI504" s="29"/>
      <c r="BJ504" s="29"/>
      <c r="BK504" s="29"/>
      <c r="BL504" s="29"/>
      <c r="BM504" s="29"/>
      <c r="BN504" s="29"/>
      <c r="BO504" s="29"/>
      <c r="BP504" s="29"/>
      <c r="BQ504" s="29"/>
      <c r="BR504" s="29"/>
      <c r="BS504" s="29"/>
      <c r="BT504" s="29"/>
      <c r="BU504" s="29"/>
      <c r="BV504" s="29"/>
      <c r="BW504" s="29"/>
      <c r="BX504" s="29"/>
      <c r="BY504" s="29"/>
      <c r="BZ504" s="29"/>
      <c r="CA504" s="29"/>
      <c r="CB504" s="29"/>
      <c r="CC504" s="29"/>
      <c r="CD504" s="29"/>
      <c r="CE504" s="29"/>
      <c r="CF504" s="29"/>
      <c r="CG504" s="29"/>
      <c r="CH504" s="29"/>
      <c r="CI504" s="29"/>
      <c r="CJ504" s="29"/>
      <c r="CK504" s="29"/>
      <c r="CL504" s="29"/>
      <c r="CM504" s="29"/>
      <c r="CN504" s="29"/>
      <c r="CO504" s="29"/>
      <c r="CP504" s="29"/>
      <c r="CQ504" s="29"/>
      <c r="CR504" s="29"/>
    </row>
    <row r="505" spans="1:96" x14ac:dyDescent="0.3">
      <c r="A505" s="24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7"/>
      <c r="AA505" s="27"/>
      <c r="AB505" s="27"/>
      <c r="AC505" s="27"/>
      <c r="AD505" s="27"/>
      <c r="AE505" s="27"/>
      <c r="AF505" s="27"/>
      <c r="AG505" s="27"/>
      <c r="AH505" s="27"/>
      <c r="AI505" s="27"/>
      <c r="AJ505" s="27"/>
      <c r="AK505" s="27"/>
      <c r="AL505" s="27"/>
      <c r="AM505" s="27"/>
      <c r="AN505" s="27"/>
      <c r="AO505" s="27"/>
      <c r="AP505" s="27"/>
      <c r="AQ505" s="27"/>
      <c r="AR505" s="29"/>
      <c r="AS505" s="29"/>
      <c r="AT505" s="29"/>
      <c r="AU505" s="29"/>
      <c r="AV505" s="29"/>
      <c r="AW505" s="29"/>
      <c r="AX505" s="29"/>
      <c r="AY505" s="29"/>
      <c r="AZ505" s="29"/>
      <c r="BA505" s="29"/>
      <c r="BB505" s="29"/>
      <c r="BC505" s="29"/>
      <c r="BD505" s="29"/>
      <c r="BE505" s="29"/>
      <c r="BF505" s="29"/>
      <c r="BG505" s="29"/>
      <c r="BH505" s="29"/>
      <c r="BI505" s="29"/>
      <c r="BJ505" s="29"/>
      <c r="BK505" s="29"/>
      <c r="BL505" s="29"/>
      <c r="BM505" s="29"/>
      <c r="BN505" s="29"/>
      <c r="BO505" s="29"/>
      <c r="BP505" s="29"/>
      <c r="BQ505" s="29"/>
      <c r="BR505" s="29"/>
      <c r="BS505" s="29"/>
      <c r="BT505" s="29"/>
      <c r="BU505" s="29"/>
      <c r="BV505" s="29"/>
      <c r="BW505" s="29"/>
      <c r="BX505" s="29"/>
      <c r="BY505" s="29"/>
      <c r="BZ505" s="29"/>
      <c r="CA505" s="29"/>
      <c r="CB505" s="29"/>
      <c r="CC505" s="29"/>
      <c r="CD505" s="29"/>
      <c r="CE505" s="29"/>
      <c r="CF505" s="29"/>
      <c r="CG505" s="29"/>
      <c r="CH505" s="29"/>
      <c r="CI505" s="29"/>
      <c r="CJ505" s="29"/>
      <c r="CK505" s="29"/>
      <c r="CL505" s="29"/>
      <c r="CM505" s="29"/>
      <c r="CN505" s="29"/>
      <c r="CO505" s="29"/>
      <c r="CP505" s="29"/>
      <c r="CQ505" s="29"/>
      <c r="CR505" s="29"/>
    </row>
    <row r="506" spans="1:96" x14ac:dyDescent="0.3">
      <c r="A506" s="24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7"/>
      <c r="AA506" s="27"/>
      <c r="AB506" s="27"/>
      <c r="AC506" s="27"/>
      <c r="AD506" s="27"/>
      <c r="AE506" s="27"/>
      <c r="AF506" s="27"/>
      <c r="AG506" s="27"/>
      <c r="AH506" s="27"/>
      <c r="AI506" s="27"/>
      <c r="AJ506" s="27"/>
      <c r="AK506" s="27"/>
      <c r="AL506" s="27"/>
      <c r="AM506" s="27"/>
      <c r="AN506" s="27"/>
      <c r="AO506" s="27"/>
      <c r="AP506" s="27"/>
      <c r="AQ506" s="27"/>
      <c r="AR506" s="29"/>
      <c r="AS506" s="29"/>
      <c r="AT506" s="29"/>
      <c r="AU506" s="29"/>
      <c r="AV506" s="29"/>
      <c r="AW506" s="29"/>
      <c r="AX506" s="29"/>
      <c r="AY506" s="29"/>
      <c r="AZ506" s="29"/>
      <c r="BA506" s="29"/>
      <c r="BB506" s="29"/>
      <c r="BC506" s="29"/>
      <c r="BD506" s="29"/>
      <c r="BE506" s="29"/>
      <c r="BF506" s="29"/>
      <c r="BG506" s="29"/>
      <c r="BH506" s="29"/>
      <c r="BI506" s="29"/>
      <c r="BJ506" s="29"/>
      <c r="BK506" s="29"/>
      <c r="BL506" s="29"/>
      <c r="BM506" s="29"/>
      <c r="BN506" s="29"/>
      <c r="BO506" s="29"/>
      <c r="BP506" s="29"/>
      <c r="BQ506" s="29"/>
      <c r="BR506" s="29"/>
      <c r="BS506" s="29"/>
      <c r="BT506" s="29"/>
      <c r="BU506" s="29"/>
      <c r="BV506" s="29"/>
      <c r="BW506" s="29"/>
      <c r="BX506" s="29"/>
      <c r="BY506" s="29"/>
      <c r="BZ506" s="29"/>
      <c r="CA506" s="29"/>
      <c r="CB506" s="29"/>
      <c r="CC506" s="29"/>
      <c r="CD506" s="29"/>
      <c r="CE506" s="29"/>
      <c r="CF506" s="29"/>
      <c r="CG506" s="29"/>
      <c r="CH506" s="29"/>
      <c r="CI506" s="29"/>
      <c r="CJ506" s="29"/>
      <c r="CK506" s="29"/>
      <c r="CL506" s="29"/>
      <c r="CM506" s="29"/>
      <c r="CN506" s="29"/>
      <c r="CO506" s="29"/>
      <c r="CP506" s="29"/>
      <c r="CQ506" s="29"/>
      <c r="CR506" s="29"/>
    </row>
    <row r="507" spans="1:96" x14ac:dyDescent="0.3">
      <c r="A507" s="24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7"/>
      <c r="AA507" s="27"/>
      <c r="AB507" s="27"/>
      <c r="AC507" s="27"/>
      <c r="AD507" s="27"/>
      <c r="AE507" s="27"/>
      <c r="AF507" s="27"/>
      <c r="AG507" s="27"/>
      <c r="AH507" s="27"/>
      <c r="AI507" s="27"/>
      <c r="AJ507" s="27"/>
      <c r="AK507" s="27"/>
      <c r="AL507" s="27"/>
      <c r="AM507" s="27"/>
      <c r="AN507" s="27"/>
      <c r="AO507" s="27"/>
      <c r="AP507" s="27"/>
      <c r="AQ507" s="27"/>
      <c r="AR507" s="29"/>
      <c r="AS507" s="29"/>
      <c r="AT507" s="29"/>
      <c r="AU507" s="29"/>
      <c r="AV507" s="29"/>
      <c r="AW507" s="29"/>
      <c r="AX507" s="29"/>
      <c r="AY507" s="29"/>
      <c r="AZ507" s="29"/>
      <c r="BA507" s="29"/>
      <c r="BB507" s="29"/>
      <c r="BC507" s="29"/>
      <c r="BD507" s="29"/>
      <c r="BE507" s="29"/>
      <c r="BF507" s="29"/>
      <c r="BG507" s="29"/>
      <c r="BH507" s="29"/>
      <c r="BI507" s="29"/>
      <c r="BJ507" s="29"/>
      <c r="BK507" s="29"/>
      <c r="BL507" s="29"/>
      <c r="BM507" s="29"/>
      <c r="BN507" s="29"/>
      <c r="BO507" s="29"/>
      <c r="BP507" s="29"/>
      <c r="BQ507" s="29"/>
      <c r="BR507" s="29"/>
      <c r="BS507" s="29"/>
      <c r="BT507" s="29"/>
      <c r="BU507" s="29"/>
      <c r="BV507" s="29"/>
      <c r="BW507" s="29"/>
      <c r="BX507" s="29"/>
      <c r="BY507" s="29"/>
      <c r="BZ507" s="29"/>
      <c r="CA507" s="29"/>
      <c r="CB507" s="29"/>
      <c r="CC507" s="29"/>
      <c r="CD507" s="29"/>
      <c r="CE507" s="29"/>
      <c r="CF507" s="29"/>
      <c r="CG507" s="29"/>
      <c r="CH507" s="29"/>
      <c r="CI507" s="29"/>
      <c r="CJ507" s="29"/>
      <c r="CK507" s="29"/>
      <c r="CL507" s="29"/>
      <c r="CM507" s="29"/>
      <c r="CN507" s="29"/>
      <c r="CO507" s="29"/>
      <c r="CP507" s="29"/>
      <c r="CQ507" s="29"/>
      <c r="CR507" s="29"/>
    </row>
    <row r="508" spans="1:96" x14ac:dyDescent="0.3">
      <c r="A508" s="24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7"/>
      <c r="AA508" s="27"/>
      <c r="AB508" s="27"/>
      <c r="AC508" s="27"/>
      <c r="AD508" s="27"/>
      <c r="AE508" s="27"/>
      <c r="AF508" s="27"/>
      <c r="AG508" s="27"/>
      <c r="AH508" s="27"/>
      <c r="AI508" s="27"/>
      <c r="AJ508" s="27"/>
      <c r="AK508" s="27"/>
      <c r="AL508" s="27"/>
      <c r="AM508" s="27"/>
      <c r="AN508" s="27"/>
      <c r="AO508" s="27"/>
      <c r="AP508" s="27"/>
      <c r="AQ508" s="27"/>
      <c r="AR508" s="29"/>
      <c r="AS508" s="29"/>
      <c r="AT508" s="29"/>
      <c r="AU508" s="29"/>
      <c r="AV508" s="29"/>
      <c r="AW508" s="29"/>
      <c r="AX508" s="29"/>
      <c r="AY508" s="29"/>
      <c r="AZ508" s="29"/>
      <c r="BA508" s="29"/>
      <c r="BB508" s="29"/>
      <c r="BC508" s="29"/>
      <c r="BD508" s="29"/>
      <c r="BE508" s="29"/>
      <c r="BF508" s="29"/>
      <c r="BG508" s="29"/>
      <c r="BH508" s="29"/>
      <c r="BI508" s="29"/>
      <c r="BJ508" s="29"/>
      <c r="BK508" s="29"/>
      <c r="BL508" s="29"/>
      <c r="BM508" s="29"/>
      <c r="BN508" s="29"/>
      <c r="BO508" s="29"/>
      <c r="BP508" s="29"/>
      <c r="BQ508" s="29"/>
      <c r="BR508" s="29"/>
      <c r="BS508" s="29"/>
      <c r="BT508" s="29"/>
      <c r="BU508" s="29"/>
      <c r="BV508" s="29"/>
      <c r="BW508" s="29"/>
      <c r="BX508" s="29"/>
      <c r="BY508" s="29"/>
      <c r="BZ508" s="29"/>
      <c r="CA508" s="29"/>
      <c r="CB508" s="29"/>
      <c r="CC508" s="29"/>
      <c r="CD508" s="29"/>
      <c r="CE508" s="29"/>
      <c r="CF508" s="29"/>
      <c r="CG508" s="29"/>
      <c r="CH508" s="29"/>
      <c r="CI508" s="29"/>
      <c r="CJ508" s="29"/>
      <c r="CK508" s="29"/>
      <c r="CL508" s="29"/>
      <c r="CM508" s="29"/>
      <c r="CN508" s="29"/>
      <c r="CO508" s="29"/>
      <c r="CP508" s="29"/>
      <c r="CQ508" s="29"/>
      <c r="CR508" s="29"/>
    </row>
    <row r="509" spans="1:96" x14ac:dyDescent="0.3">
      <c r="A509" s="24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7"/>
      <c r="AA509" s="27"/>
      <c r="AB509" s="27"/>
      <c r="AC509" s="27"/>
      <c r="AD509" s="27"/>
      <c r="AE509" s="27"/>
      <c r="AF509" s="27"/>
      <c r="AG509" s="27"/>
      <c r="AH509" s="27"/>
      <c r="AI509" s="27"/>
      <c r="AJ509" s="27"/>
      <c r="AK509" s="27"/>
      <c r="AL509" s="27"/>
      <c r="AM509" s="27"/>
      <c r="AN509" s="27"/>
      <c r="AO509" s="27"/>
      <c r="AP509" s="27"/>
      <c r="AQ509" s="27"/>
      <c r="AR509" s="29"/>
      <c r="AS509" s="29"/>
      <c r="AT509" s="29"/>
      <c r="AU509" s="29"/>
      <c r="AV509" s="29"/>
      <c r="AW509" s="29"/>
      <c r="AX509" s="29"/>
      <c r="AY509" s="29"/>
      <c r="AZ509" s="29"/>
      <c r="BA509" s="29"/>
      <c r="BB509" s="29"/>
      <c r="BC509" s="29"/>
      <c r="BD509" s="29"/>
      <c r="BE509" s="29"/>
      <c r="BF509" s="29"/>
      <c r="BG509" s="29"/>
      <c r="BH509" s="29"/>
      <c r="BI509" s="29"/>
      <c r="BJ509" s="29"/>
      <c r="BK509" s="29"/>
      <c r="BL509" s="29"/>
      <c r="BM509" s="29"/>
      <c r="BN509" s="29"/>
      <c r="BO509" s="29"/>
      <c r="BP509" s="29"/>
      <c r="BQ509" s="29"/>
      <c r="BR509" s="29"/>
      <c r="BS509" s="29"/>
      <c r="BT509" s="29"/>
      <c r="BU509" s="29"/>
      <c r="BV509" s="29"/>
      <c r="BW509" s="29"/>
      <c r="BX509" s="29"/>
      <c r="BY509" s="29"/>
      <c r="BZ509" s="29"/>
      <c r="CA509" s="29"/>
      <c r="CB509" s="29"/>
      <c r="CC509" s="29"/>
      <c r="CD509" s="29"/>
      <c r="CE509" s="29"/>
      <c r="CF509" s="29"/>
      <c r="CG509" s="29"/>
      <c r="CH509" s="29"/>
      <c r="CI509" s="29"/>
      <c r="CJ509" s="29"/>
      <c r="CK509" s="29"/>
      <c r="CL509" s="29"/>
      <c r="CM509" s="29"/>
      <c r="CN509" s="29"/>
      <c r="CO509" s="29"/>
      <c r="CP509" s="29"/>
      <c r="CQ509" s="29"/>
      <c r="CR509" s="29"/>
    </row>
    <row r="510" spans="1:96" x14ac:dyDescent="0.3">
      <c r="A510" s="24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7"/>
      <c r="AA510" s="27"/>
      <c r="AB510" s="27"/>
      <c r="AC510" s="27"/>
      <c r="AD510" s="27"/>
      <c r="AE510" s="27"/>
      <c r="AF510" s="27"/>
      <c r="AG510" s="27"/>
      <c r="AH510" s="27"/>
      <c r="AI510" s="27"/>
      <c r="AJ510" s="27"/>
      <c r="AK510" s="27"/>
      <c r="AL510" s="27"/>
      <c r="AM510" s="27"/>
      <c r="AN510" s="27"/>
      <c r="AO510" s="27"/>
      <c r="AP510" s="27"/>
      <c r="AQ510" s="27"/>
      <c r="AR510" s="29"/>
      <c r="AS510" s="29"/>
      <c r="AT510" s="29"/>
      <c r="AU510" s="29"/>
      <c r="AV510" s="29"/>
      <c r="AW510" s="29"/>
      <c r="AX510" s="29"/>
      <c r="AY510" s="29"/>
      <c r="AZ510" s="29"/>
      <c r="BA510" s="29"/>
      <c r="BB510" s="29"/>
      <c r="BC510" s="29"/>
      <c r="BD510" s="29"/>
      <c r="BE510" s="29"/>
      <c r="BF510" s="29"/>
      <c r="BG510" s="29"/>
      <c r="BH510" s="29"/>
      <c r="BI510" s="29"/>
      <c r="BJ510" s="29"/>
      <c r="BK510" s="29"/>
      <c r="BL510" s="29"/>
      <c r="BM510" s="29"/>
      <c r="BN510" s="29"/>
      <c r="BO510" s="29"/>
      <c r="BP510" s="29"/>
      <c r="BQ510" s="29"/>
      <c r="BR510" s="29"/>
      <c r="BS510" s="29"/>
      <c r="BT510" s="29"/>
      <c r="BU510" s="29"/>
      <c r="BV510" s="29"/>
      <c r="BW510" s="29"/>
      <c r="BX510" s="29"/>
      <c r="BY510" s="29"/>
      <c r="BZ510" s="29"/>
      <c r="CA510" s="29"/>
      <c r="CB510" s="29"/>
      <c r="CC510" s="29"/>
      <c r="CD510" s="29"/>
      <c r="CE510" s="29"/>
      <c r="CF510" s="29"/>
      <c r="CG510" s="29"/>
      <c r="CH510" s="29"/>
      <c r="CI510" s="29"/>
      <c r="CJ510" s="29"/>
      <c r="CK510" s="29"/>
      <c r="CL510" s="29"/>
      <c r="CM510" s="29"/>
      <c r="CN510" s="29"/>
      <c r="CO510" s="29"/>
      <c r="CP510" s="29"/>
      <c r="CQ510" s="29"/>
      <c r="CR510" s="29"/>
    </row>
    <row r="511" spans="1:96" x14ac:dyDescent="0.3">
      <c r="A511" s="24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7"/>
      <c r="AA511" s="27"/>
      <c r="AB511" s="27"/>
      <c r="AC511" s="27"/>
      <c r="AD511" s="27"/>
      <c r="AE511" s="27"/>
      <c r="AF511" s="27"/>
      <c r="AG511" s="27"/>
      <c r="AH511" s="27"/>
      <c r="AI511" s="27"/>
      <c r="AJ511" s="27"/>
      <c r="AK511" s="27"/>
      <c r="AL511" s="27"/>
      <c r="AM511" s="27"/>
      <c r="AN511" s="27"/>
      <c r="AO511" s="27"/>
      <c r="AP511" s="27"/>
      <c r="AQ511" s="27"/>
      <c r="AR511" s="29"/>
      <c r="AS511" s="29"/>
      <c r="AT511" s="29"/>
      <c r="AU511" s="29"/>
      <c r="AV511" s="29"/>
      <c r="AW511" s="29"/>
      <c r="AX511" s="29"/>
      <c r="AY511" s="29"/>
      <c r="AZ511" s="29"/>
      <c r="BA511" s="29"/>
      <c r="BB511" s="29"/>
      <c r="BC511" s="29"/>
      <c r="BD511" s="29"/>
      <c r="BE511" s="29"/>
      <c r="BF511" s="29"/>
      <c r="BG511" s="29"/>
      <c r="BH511" s="29"/>
      <c r="BI511" s="29"/>
      <c r="BJ511" s="29"/>
      <c r="BK511" s="29"/>
      <c r="BL511" s="29"/>
      <c r="BM511" s="29"/>
      <c r="BN511" s="29"/>
      <c r="BO511" s="29"/>
      <c r="BP511" s="29"/>
      <c r="BQ511" s="29"/>
      <c r="BR511" s="29"/>
      <c r="BS511" s="29"/>
      <c r="BT511" s="29"/>
      <c r="BU511" s="29"/>
      <c r="BV511" s="29"/>
      <c r="BW511" s="29"/>
      <c r="BX511" s="29"/>
      <c r="BY511" s="29"/>
      <c r="BZ511" s="29"/>
      <c r="CA511" s="29"/>
      <c r="CB511" s="29"/>
      <c r="CC511" s="29"/>
      <c r="CD511" s="29"/>
      <c r="CE511" s="29"/>
      <c r="CF511" s="29"/>
      <c r="CG511" s="29"/>
      <c r="CH511" s="29"/>
      <c r="CI511" s="29"/>
      <c r="CJ511" s="29"/>
      <c r="CK511" s="29"/>
      <c r="CL511" s="29"/>
      <c r="CM511" s="29"/>
      <c r="CN511" s="29"/>
      <c r="CO511" s="29"/>
      <c r="CP511" s="29"/>
      <c r="CQ511" s="29"/>
      <c r="CR511" s="29"/>
    </row>
    <row r="512" spans="1:96" x14ac:dyDescent="0.3">
      <c r="A512" s="24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7"/>
      <c r="AA512" s="27"/>
      <c r="AB512" s="27"/>
      <c r="AC512" s="27"/>
      <c r="AD512" s="27"/>
      <c r="AE512" s="27"/>
      <c r="AF512" s="27"/>
      <c r="AG512" s="27"/>
      <c r="AH512" s="27"/>
      <c r="AI512" s="27"/>
      <c r="AJ512" s="27"/>
      <c r="AK512" s="27"/>
      <c r="AL512" s="27"/>
      <c r="AM512" s="27"/>
      <c r="AN512" s="27"/>
      <c r="AO512" s="27"/>
      <c r="AP512" s="27"/>
      <c r="AQ512" s="27"/>
      <c r="AR512" s="29"/>
      <c r="AS512" s="29"/>
      <c r="AT512" s="29"/>
      <c r="AU512" s="29"/>
      <c r="AV512" s="29"/>
      <c r="AW512" s="29"/>
      <c r="AX512" s="29"/>
      <c r="AY512" s="29"/>
      <c r="AZ512" s="29"/>
      <c r="BA512" s="29"/>
      <c r="BB512" s="29"/>
      <c r="BC512" s="29"/>
      <c r="BD512" s="29"/>
      <c r="BE512" s="29"/>
      <c r="BF512" s="29"/>
      <c r="BG512" s="29"/>
      <c r="BH512" s="29"/>
      <c r="BI512" s="29"/>
      <c r="BJ512" s="29"/>
      <c r="BK512" s="29"/>
      <c r="BL512" s="29"/>
      <c r="BM512" s="29"/>
      <c r="BN512" s="29"/>
      <c r="BO512" s="29"/>
      <c r="BP512" s="29"/>
      <c r="BQ512" s="29"/>
      <c r="BR512" s="29"/>
      <c r="BS512" s="29"/>
      <c r="BT512" s="29"/>
      <c r="BU512" s="29"/>
      <c r="BV512" s="29"/>
      <c r="BW512" s="29"/>
      <c r="BX512" s="29"/>
      <c r="BY512" s="29"/>
      <c r="BZ512" s="29"/>
      <c r="CA512" s="29"/>
      <c r="CB512" s="29"/>
      <c r="CC512" s="29"/>
      <c r="CD512" s="29"/>
      <c r="CE512" s="29"/>
      <c r="CF512" s="29"/>
      <c r="CG512" s="29"/>
      <c r="CH512" s="29"/>
      <c r="CI512" s="29"/>
      <c r="CJ512" s="29"/>
      <c r="CK512" s="29"/>
      <c r="CL512" s="29"/>
      <c r="CM512" s="29"/>
      <c r="CN512" s="29"/>
      <c r="CO512" s="29"/>
      <c r="CP512" s="29"/>
      <c r="CQ512" s="29"/>
      <c r="CR512" s="29"/>
    </row>
    <row r="513" spans="1:96" x14ac:dyDescent="0.3">
      <c r="A513" s="24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7"/>
      <c r="AA513" s="27"/>
      <c r="AB513" s="27"/>
      <c r="AC513" s="27"/>
      <c r="AD513" s="27"/>
      <c r="AE513" s="27"/>
      <c r="AF513" s="27"/>
      <c r="AG513" s="27"/>
      <c r="AH513" s="27"/>
      <c r="AI513" s="27"/>
      <c r="AJ513" s="27"/>
      <c r="AK513" s="27"/>
      <c r="AL513" s="27"/>
      <c r="AM513" s="27"/>
      <c r="AN513" s="27"/>
      <c r="AO513" s="27"/>
      <c r="AP513" s="27"/>
      <c r="AQ513" s="27"/>
      <c r="AR513" s="29"/>
      <c r="AS513" s="29"/>
      <c r="AT513" s="29"/>
      <c r="AU513" s="29"/>
      <c r="AV513" s="29"/>
      <c r="AW513" s="29"/>
      <c r="AX513" s="29"/>
      <c r="AY513" s="29"/>
      <c r="AZ513" s="29"/>
      <c r="BA513" s="29"/>
      <c r="BB513" s="29"/>
      <c r="BC513" s="29"/>
      <c r="BD513" s="29"/>
      <c r="BE513" s="29"/>
      <c r="BF513" s="29"/>
      <c r="BG513" s="29"/>
      <c r="BH513" s="29"/>
      <c r="BI513" s="29"/>
      <c r="BJ513" s="29"/>
      <c r="BK513" s="29"/>
      <c r="BL513" s="29"/>
      <c r="BM513" s="29"/>
      <c r="BN513" s="29"/>
      <c r="BO513" s="29"/>
      <c r="BP513" s="29"/>
      <c r="BQ513" s="29"/>
      <c r="BR513" s="29"/>
      <c r="BS513" s="29"/>
      <c r="BT513" s="29"/>
      <c r="BU513" s="29"/>
      <c r="BV513" s="29"/>
      <c r="BW513" s="29"/>
      <c r="BX513" s="29"/>
      <c r="BY513" s="29"/>
      <c r="BZ513" s="29"/>
      <c r="CA513" s="29"/>
      <c r="CB513" s="29"/>
      <c r="CC513" s="29"/>
      <c r="CD513" s="29"/>
      <c r="CE513" s="29"/>
      <c r="CF513" s="29"/>
      <c r="CG513" s="29"/>
      <c r="CH513" s="29"/>
      <c r="CI513" s="29"/>
      <c r="CJ513" s="29"/>
      <c r="CK513" s="29"/>
      <c r="CL513" s="29"/>
      <c r="CM513" s="29"/>
      <c r="CN513" s="29"/>
      <c r="CO513" s="29"/>
      <c r="CP513" s="29"/>
      <c r="CQ513" s="29"/>
      <c r="CR513" s="29"/>
    </row>
    <row r="514" spans="1:96" x14ac:dyDescent="0.3">
      <c r="A514" s="24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7"/>
      <c r="AA514" s="27"/>
      <c r="AB514" s="27"/>
      <c r="AC514" s="27"/>
      <c r="AD514" s="27"/>
      <c r="AE514" s="27"/>
      <c r="AF514" s="27"/>
      <c r="AG514" s="27"/>
      <c r="AH514" s="27"/>
      <c r="AI514" s="27"/>
      <c r="AJ514" s="27"/>
      <c r="AK514" s="27"/>
      <c r="AL514" s="27"/>
      <c r="AM514" s="27"/>
      <c r="AN514" s="27"/>
      <c r="AO514" s="27"/>
      <c r="AP514" s="27"/>
      <c r="AQ514" s="27"/>
      <c r="AR514" s="29"/>
      <c r="AS514" s="29"/>
      <c r="AT514" s="29"/>
      <c r="AU514" s="29"/>
      <c r="AV514" s="29"/>
      <c r="AW514" s="29"/>
      <c r="AX514" s="29"/>
      <c r="AY514" s="29"/>
      <c r="AZ514" s="29"/>
      <c r="BA514" s="29"/>
      <c r="BB514" s="29"/>
      <c r="BC514" s="29"/>
      <c r="BD514" s="29"/>
      <c r="BE514" s="29"/>
      <c r="BF514" s="29"/>
      <c r="BG514" s="29"/>
      <c r="BH514" s="29"/>
      <c r="BI514" s="29"/>
      <c r="BJ514" s="29"/>
      <c r="BK514" s="29"/>
      <c r="BL514" s="29"/>
      <c r="BM514" s="29"/>
      <c r="BN514" s="29"/>
      <c r="BO514" s="29"/>
      <c r="BP514" s="29"/>
      <c r="BQ514" s="29"/>
      <c r="BR514" s="29"/>
      <c r="BS514" s="29"/>
      <c r="BT514" s="29"/>
      <c r="BU514" s="29"/>
      <c r="BV514" s="29"/>
      <c r="BW514" s="29"/>
      <c r="BX514" s="29"/>
      <c r="BY514" s="29"/>
      <c r="BZ514" s="29"/>
      <c r="CA514" s="29"/>
      <c r="CB514" s="29"/>
      <c r="CC514" s="29"/>
      <c r="CD514" s="29"/>
      <c r="CE514" s="29"/>
      <c r="CF514" s="29"/>
      <c r="CG514" s="29"/>
      <c r="CH514" s="29"/>
      <c r="CI514" s="29"/>
      <c r="CJ514" s="29"/>
      <c r="CK514" s="29"/>
      <c r="CL514" s="29"/>
      <c r="CM514" s="29"/>
      <c r="CN514" s="29"/>
      <c r="CO514" s="29"/>
      <c r="CP514" s="29"/>
      <c r="CQ514" s="29"/>
      <c r="CR514" s="29"/>
    </row>
    <row r="515" spans="1:96" x14ac:dyDescent="0.3">
      <c r="A515" s="24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7"/>
      <c r="AA515" s="27"/>
      <c r="AB515" s="27"/>
      <c r="AC515" s="27"/>
      <c r="AD515" s="27"/>
      <c r="AE515" s="27"/>
      <c r="AF515" s="27"/>
      <c r="AG515" s="27"/>
      <c r="AH515" s="27"/>
      <c r="AI515" s="27"/>
      <c r="AJ515" s="27"/>
      <c r="AK515" s="27"/>
      <c r="AL515" s="27"/>
      <c r="AM515" s="27"/>
      <c r="AN515" s="27"/>
      <c r="AO515" s="27"/>
      <c r="AP515" s="27"/>
      <c r="AQ515" s="27"/>
      <c r="AR515" s="29"/>
      <c r="AS515" s="29"/>
      <c r="AT515" s="29"/>
      <c r="AU515" s="29"/>
      <c r="AV515" s="29"/>
      <c r="AW515" s="29"/>
      <c r="AX515" s="29"/>
      <c r="AY515" s="29"/>
      <c r="AZ515" s="29"/>
      <c r="BA515" s="29"/>
      <c r="BB515" s="29"/>
      <c r="BC515" s="29"/>
      <c r="BD515" s="29"/>
      <c r="BE515" s="29"/>
      <c r="BF515" s="29"/>
      <c r="BG515" s="29"/>
      <c r="BH515" s="29"/>
      <c r="BI515" s="29"/>
      <c r="BJ515" s="29"/>
      <c r="BK515" s="29"/>
      <c r="BL515" s="29"/>
      <c r="BM515" s="29"/>
      <c r="BN515" s="29"/>
      <c r="BO515" s="29"/>
      <c r="BP515" s="29"/>
      <c r="BQ515" s="29"/>
      <c r="BR515" s="29"/>
      <c r="BS515" s="29"/>
      <c r="BT515" s="29"/>
      <c r="BU515" s="29"/>
      <c r="BV515" s="29"/>
      <c r="BW515" s="29"/>
      <c r="BX515" s="29"/>
      <c r="BY515" s="29"/>
      <c r="BZ515" s="29"/>
      <c r="CA515" s="29"/>
      <c r="CB515" s="29"/>
      <c r="CC515" s="29"/>
      <c r="CD515" s="29"/>
      <c r="CE515" s="29"/>
      <c r="CF515" s="29"/>
      <c r="CG515" s="29"/>
      <c r="CH515" s="29"/>
      <c r="CI515" s="29"/>
      <c r="CJ515" s="29"/>
      <c r="CK515" s="29"/>
      <c r="CL515" s="29"/>
      <c r="CM515" s="29"/>
      <c r="CN515" s="29"/>
      <c r="CO515" s="29"/>
      <c r="CP515" s="29"/>
      <c r="CQ515" s="29"/>
      <c r="CR515" s="29"/>
    </row>
    <row r="516" spans="1:96" x14ac:dyDescent="0.3">
      <c r="A516" s="24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7"/>
      <c r="AA516" s="27"/>
      <c r="AB516" s="27"/>
      <c r="AC516" s="27"/>
      <c r="AD516" s="27"/>
      <c r="AE516" s="27"/>
      <c r="AF516" s="27"/>
      <c r="AG516" s="27"/>
      <c r="AH516" s="27"/>
      <c r="AI516" s="27"/>
      <c r="AJ516" s="27"/>
      <c r="AK516" s="27"/>
      <c r="AL516" s="27"/>
      <c r="AM516" s="27"/>
      <c r="AN516" s="27"/>
      <c r="AO516" s="27"/>
      <c r="AP516" s="27"/>
      <c r="AQ516" s="27"/>
      <c r="AR516" s="29"/>
      <c r="AS516" s="29"/>
      <c r="AT516" s="29"/>
      <c r="AU516" s="29"/>
      <c r="AV516" s="29"/>
      <c r="AW516" s="29"/>
      <c r="AX516" s="29"/>
      <c r="AY516" s="29"/>
      <c r="AZ516" s="29"/>
      <c r="BA516" s="29"/>
      <c r="BB516" s="29"/>
      <c r="BC516" s="29"/>
      <c r="BD516" s="29"/>
      <c r="BE516" s="29"/>
      <c r="BF516" s="29"/>
      <c r="BG516" s="29"/>
      <c r="BH516" s="29"/>
      <c r="BI516" s="29"/>
      <c r="BJ516" s="29"/>
      <c r="BK516" s="29"/>
      <c r="BL516" s="29"/>
      <c r="BM516" s="29"/>
      <c r="BN516" s="29"/>
      <c r="BO516" s="29"/>
      <c r="BP516" s="29"/>
      <c r="BQ516" s="29"/>
      <c r="BR516" s="29"/>
      <c r="BS516" s="29"/>
      <c r="BT516" s="29"/>
      <c r="BU516" s="29"/>
      <c r="BV516" s="29"/>
      <c r="BW516" s="29"/>
      <c r="BX516" s="29"/>
      <c r="BY516" s="29"/>
      <c r="BZ516" s="29"/>
      <c r="CA516" s="29"/>
      <c r="CB516" s="29"/>
      <c r="CC516" s="29"/>
      <c r="CD516" s="29"/>
      <c r="CE516" s="29"/>
      <c r="CF516" s="29"/>
      <c r="CG516" s="29"/>
      <c r="CH516" s="29"/>
      <c r="CI516" s="29"/>
      <c r="CJ516" s="29"/>
      <c r="CK516" s="29"/>
      <c r="CL516" s="29"/>
      <c r="CM516" s="29"/>
      <c r="CN516" s="29"/>
      <c r="CO516" s="29"/>
      <c r="CP516" s="29"/>
      <c r="CQ516" s="29"/>
      <c r="CR516" s="29"/>
    </row>
    <row r="517" spans="1:96" x14ac:dyDescent="0.3">
      <c r="A517" s="24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7"/>
      <c r="AA517" s="27"/>
      <c r="AB517" s="27"/>
      <c r="AC517" s="27"/>
      <c r="AD517" s="27"/>
      <c r="AE517" s="27"/>
      <c r="AF517" s="27"/>
      <c r="AG517" s="27"/>
      <c r="AH517" s="27"/>
      <c r="AI517" s="27"/>
      <c r="AJ517" s="27"/>
      <c r="AK517" s="27"/>
      <c r="AL517" s="27"/>
      <c r="AM517" s="27"/>
      <c r="AN517" s="27"/>
      <c r="AO517" s="27"/>
      <c r="AP517" s="27"/>
      <c r="AQ517" s="27"/>
      <c r="AR517" s="29"/>
      <c r="AS517" s="29"/>
      <c r="AT517" s="29"/>
      <c r="AU517" s="29"/>
      <c r="AV517" s="29"/>
      <c r="AW517" s="29"/>
      <c r="AX517" s="29"/>
      <c r="AY517" s="29"/>
      <c r="AZ517" s="29"/>
      <c r="BA517" s="29"/>
      <c r="BB517" s="29"/>
      <c r="BC517" s="29"/>
      <c r="BD517" s="29"/>
      <c r="BE517" s="29"/>
      <c r="BF517" s="29"/>
      <c r="BG517" s="29"/>
      <c r="BH517" s="29"/>
      <c r="BI517" s="29"/>
      <c r="BJ517" s="29"/>
      <c r="BK517" s="29"/>
      <c r="BL517" s="29"/>
      <c r="BM517" s="29"/>
      <c r="BN517" s="29"/>
      <c r="BO517" s="29"/>
      <c r="BP517" s="29"/>
      <c r="BQ517" s="29"/>
      <c r="BR517" s="29"/>
      <c r="BS517" s="29"/>
      <c r="BT517" s="29"/>
      <c r="BU517" s="29"/>
      <c r="BV517" s="29"/>
      <c r="BW517" s="29"/>
      <c r="BX517" s="29"/>
      <c r="BY517" s="29"/>
      <c r="BZ517" s="29"/>
      <c r="CA517" s="29"/>
      <c r="CB517" s="29"/>
      <c r="CC517" s="29"/>
      <c r="CD517" s="29"/>
      <c r="CE517" s="29"/>
      <c r="CF517" s="29"/>
      <c r="CG517" s="29"/>
      <c r="CH517" s="29"/>
      <c r="CI517" s="29"/>
      <c r="CJ517" s="29"/>
      <c r="CK517" s="29"/>
      <c r="CL517" s="29"/>
      <c r="CM517" s="29"/>
      <c r="CN517" s="29"/>
      <c r="CO517" s="29"/>
      <c r="CP517" s="29"/>
      <c r="CQ517" s="29"/>
      <c r="CR517" s="29"/>
    </row>
    <row r="518" spans="1:96" x14ac:dyDescent="0.3">
      <c r="A518" s="24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7"/>
      <c r="AA518" s="27"/>
      <c r="AB518" s="27"/>
      <c r="AC518" s="27"/>
      <c r="AD518" s="27"/>
      <c r="AE518" s="27"/>
      <c r="AF518" s="27"/>
      <c r="AG518" s="27"/>
      <c r="AH518" s="27"/>
      <c r="AI518" s="27"/>
      <c r="AJ518" s="27"/>
      <c r="AK518" s="27"/>
      <c r="AL518" s="27"/>
      <c r="AM518" s="27"/>
      <c r="AN518" s="27"/>
      <c r="AO518" s="27"/>
      <c r="AP518" s="27"/>
      <c r="AQ518" s="27"/>
      <c r="AR518" s="29"/>
      <c r="AS518" s="29"/>
      <c r="AT518" s="29"/>
      <c r="AU518" s="29"/>
      <c r="AV518" s="29"/>
      <c r="AW518" s="29"/>
      <c r="AX518" s="29"/>
      <c r="AY518" s="29"/>
      <c r="AZ518" s="29"/>
      <c r="BA518" s="29"/>
      <c r="BB518" s="29"/>
      <c r="BC518" s="29"/>
      <c r="BD518" s="29"/>
      <c r="BE518" s="29"/>
      <c r="BF518" s="29"/>
      <c r="BG518" s="29"/>
      <c r="BH518" s="29"/>
      <c r="BI518" s="29"/>
      <c r="BJ518" s="29"/>
      <c r="BK518" s="29"/>
      <c r="BL518" s="29"/>
      <c r="BM518" s="29"/>
      <c r="BN518" s="29"/>
      <c r="BO518" s="29"/>
      <c r="BP518" s="29"/>
      <c r="BQ518" s="29"/>
      <c r="BR518" s="29"/>
      <c r="BS518" s="29"/>
      <c r="BT518" s="29"/>
      <c r="BU518" s="29"/>
      <c r="BV518" s="29"/>
      <c r="BW518" s="29"/>
      <c r="BX518" s="29"/>
      <c r="BY518" s="29"/>
      <c r="BZ518" s="29"/>
      <c r="CA518" s="29"/>
      <c r="CB518" s="29"/>
      <c r="CC518" s="29"/>
      <c r="CD518" s="29"/>
      <c r="CE518" s="29"/>
      <c r="CF518" s="29"/>
      <c r="CG518" s="29"/>
      <c r="CH518" s="29"/>
      <c r="CI518" s="29"/>
      <c r="CJ518" s="29"/>
      <c r="CK518" s="29"/>
      <c r="CL518" s="29"/>
      <c r="CM518" s="29"/>
      <c r="CN518" s="29"/>
      <c r="CO518" s="29"/>
      <c r="CP518" s="29"/>
      <c r="CQ518" s="29"/>
      <c r="CR518" s="29"/>
    </row>
    <row r="519" spans="1:96" x14ac:dyDescent="0.3">
      <c r="A519" s="24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7"/>
      <c r="AA519" s="27"/>
      <c r="AB519" s="27"/>
      <c r="AC519" s="27"/>
      <c r="AD519" s="27"/>
      <c r="AE519" s="27"/>
      <c r="AF519" s="27"/>
      <c r="AG519" s="27"/>
      <c r="AH519" s="27"/>
      <c r="AI519" s="27"/>
      <c r="AJ519" s="27"/>
      <c r="AK519" s="27"/>
      <c r="AL519" s="27"/>
      <c r="AM519" s="27"/>
      <c r="AN519" s="27"/>
      <c r="AO519" s="27"/>
      <c r="AP519" s="27"/>
      <c r="AQ519" s="27"/>
      <c r="AR519" s="29"/>
      <c r="AS519" s="29"/>
      <c r="AT519" s="29"/>
      <c r="AU519" s="29"/>
      <c r="AV519" s="29"/>
      <c r="AW519" s="29"/>
      <c r="AX519" s="29"/>
      <c r="AY519" s="29"/>
      <c r="AZ519" s="29"/>
      <c r="BA519" s="29"/>
      <c r="BB519" s="29"/>
      <c r="BC519" s="29"/>
      <c r="BD519" s="29"/>
      <c r="BE519" s="29"/>
      <c r="BF519" s="29"/>
      <c r="BG519" s="29"/>
      <c r="BH519" s="29"/>
      <c r="BI519" s="29"/>
      <c r="BJ519" s="29"/>
      <c r="BK519" s="29"/>
      <c r="BL519" s="29"/>
      <c r="BM519" s="29"/>
      <c r="BN519" s="29"/>
      <c r="BO519" s="29"/>
      <c r="BP519" s="29"/>
      <c r="BQ519" s="29"/>
      <c r="BR519" s="29"/>
      <c r="BS519" s="29"/>
      <c r="BT519" s="29"/>
      <c r="BU519" s="29"/>
      <c r="BV519" s="29"/>
      <c r="BW519" s="29"/>
      <c r="BX519" s="29"/>
      <c r="BY519" s="29"/>
      <c r="BZ519" s="29"/>
      <c r="CA519" s="29"/>
      <c r="CB519" s="29"/>
      <c r="CC519" s="29"/>
      <c r="CD519" s="29"/>
      <c r="CE519" s="29"/>
      <c r="CF519" s="29"/>
      <c r="CG519" s="29"/>
      <c r="CH519" s="29"/>
      <c r="CI519" s="29"/>
      <c r="CJ519" s="29"/>
      <c r="CK519" s="29"/>
      <c r="CL519" s="29"/>
      <c r="CM519" s="29"/>
      <c r="CN519" s="29"/>
      <c r="CO519" s="29"/>
      <c r="CP519" s="29"/>
      <c r="CQ519" s="29"/>
      <c r="CR519" s="29"/>
    </row>
    <row r="520" spans="1:96" x14ac:dyDescent="0.3">
      <c r="A520" s="24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7"/>
      <c r="AA520" s="27"/>
      <c r="AB520" s="27"/>
      <c r="AC520" s="27"/>
      <c r="AD520" s="27"/>
      <c r="AE520" s="27"/>
      <c r="AF520" s="27"/>
      <c r="AG520" s="27"/>
      <c r="AH520" s="27"/>
      <c r="AI520" s="27"/>
      <c r="AJ520" s="27"/>
      <c r="AK520" s="27"/>
      <c r="AL520" s="27"/>
      <c r="AM520" s="27"/>
      <c r="AN520" s="27"/>
      <c r="AO520" s="27"/>
      <c r="AP520" s="27"/>
      <c r="AQ520" s="27"/>
      <c r="AR520" s="29"/>
      <c r="AS520" s="29"/>
      <c r="AT520" s="29"/>
      <c r="AU520" s="29"/>
      <c r="AV520" s="29"/>
      <c r="AW520" s="29"/>
      <c r="AX520" s="29"/>
      <c r="AY520" s="29"/>
      <c r="AZ520" s="29"/>
      <c r="BA520" s="29"/>
      <c r="BB520" s="29"/>
      <c r="BC520" s="29"/>
      <c r="BD520" s="29"/>
      <c r="BE520" s="29"/>
      <c r="BF520" s="29"/>
      <c r="BG520" s="29"/>
      <c r="BH520" s="29"/>
      <c r="BI520" s="29"/>
      <c r="BJ520" s="29"/>
      <c r="BK520" s="29"/>
      <c r="BL520" s="29"/>
      <c r="BM520" s="29"/>
      <c r="BN520" s="29"/>
      <c r="BO520" s="29"/>
      <c r="BP520" s="29"/>
      <c r="BQ520" s="29"/>
      <c r="BR520" s="29"/>
      <c r="BS520" s="29"/>
      <c r="BT520" s="29"/>
      <c r="BU520" s="29"/>
      <c r="BV520" s="29"/>
      <c r="BW520" s="29"/>
      <c r="BX520" s="29"/>
      <c r="BY520" s="29"/>
      <c r="BZ520" s="29"/>
      <c r="CA520" s="29"/>
      <c r="CB520" s="29"/>
      <c r="CC520" s="29"/>
      <c r="CD520" s="29"/>
      <c r="CE520" s="29"/>
      <c r="CF520" s="29"/>
      <c r="CG520" s="29"/>
      <c r="CH520" s="29"/>
      <c r="CI520" s="29"/>
      <c r="CJ520" s="29"/>
      <c r="CK520" s="29"/>
      <c r="CL520" s="29"/>
      <c r="CM520" s="29"/>
      <c r="CN520" s="29"/>
      <c r="CO520" s="29"/>
      <c r="CP520" s="29"/>
      <c r="CQ520" s="29"/>
      <c r="CR520" s="29"/>
    </row>
    <row r="521" spans="1:96" x14ac:dyDescent="0.3">
      <c r="A521" s="24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7"/>
      <c r="AA521" s="27"/>
      <c r="AB521" s="27"/>
      <c r="AC521" s="27"/>
      <c r="AD521" s="27"/>
      <c r="AE521" s="27"/>
      <c r="AF521" s="27"/>
      <c r="AG521" s="27"/>
      <c r="AH521" s="27"/>
      <c r="AI521" s="27"/>
      <c r="AJ521" s="27"/>
      <c r="AK521" s="27"/>
      <c r="AL521" s="27"/>
      <c r="AM521" s="27"/>
      <c r="AN521" s="27"/>
      <c r="AO521" s="27"/>
      <c r="AP521" s="27"/>
      <c r="AQ521" s="27"/>
      <c r="AR521" s="29"/>
      <c r="AS521" s="29"/>
      <c r="AT521" s="29"/>
      <c r="AU521" s="29"/>
      <c r="AV521" s="29"/>
      <c r="AW521" s="29"/>
      <c r="AX521" s="29"/>
      <c r="AY521" s="29"/>
      <c r="AZ521" s="29"/>
      <c r="BA521" s="29"/>
      <c r="BB521" s="29"/>
      <c r="BC521" s="29"/>
      <c r="BD521" s="29"/>
      <c r="BE521" s="29"/>
      <c r="BF521" s="29"/>
      <c r="BG521" s="29"/>
      <c r="BH521" s="29"/>
      <c r="BI521" s="29"/>
      <c r="BJ521" s="29"/>
      <c r="BK521" s="29"/>
      <c r="BL521" s="29"/>
      <c r="BM521" s="29"/>
      <c r="BN521" s="29"/>
      <c r="BO521" s="29"/>
      <c r="BP521" s="29"/>
      <c r="BQ521" s="29"/>
      <c r="BR521" s="29"/>
      <c r="BS521" s="29"/>
      <c r="BT521" s="29"/>
      <c r="BU521" s="29"/>
      <c r="BV521" s="29"/>
      <c r="BW521" s="29"/>
      <c r="BX521" s="29"/>
      <c r="BY521" s="29"/>
      <c r="BZ521" s="29"/>
      <c r="CA521" s="29"/>
      <c r="CB521" s="29"/>
      <c r="CC521" s="29"/>
      <c r="CD521" s="29"/>
      <c r="CE521" s="29"/>
      <c r="CF521" s="29"/>
      <c r="CG521" s="29"/>
      <c r="CH521" s="29"/>
      <c r="CI521" s="29"/>
      <c r="CJ521" s="29"/>
      <c r="CK521" s="29"/>
      <c r="CL521" s="29"/>
      <c r="CM521" s="29"/>
      <c r="CN521" s="29"/>
      <c r="CO521" s="29"/>
      <c r="CP521" s="29"/>
      <c r="CQ521" s="29"/>
      <c r="CR521" s="29"/>
    </row>
    <row r="522" spans="1:96" x14ac:dyDescent="0.3">
      <c r="A522" s="24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7"/>
      <c r="AA522" s="27"/>
      <c r="AB522" s="27"/>
      <c r="AC522" s="27"/>
      <c r="AD522" s="27"/>
      <c r="AE522" s="27"/>
      <c r="AF522" s="27"/>
      <c r="AG522" s="27"/>
      <c r="AH522" s="27"/>
      <c r="AI522" s="27"/>
      <c r="AJ522" s="27"/>
      <c r="AK522" s="27"/>
      <c r="AL522" s="27"/>
      <c r="AM522" s="27"/>
      <c r="AN522" s="27"/>
      <c r="AO522" s="27"/>
      <c r="AP522" s="27"/>
      <c r="AQ522" s="27"/>
      <c r="AR522" s="29"/>
      <c r="AS522" s="29"/>
      <c r="AT522" s="29"/>
      <c r="AU522" s="29"/>
      <c r="AV522" s="29"/>
      <c r="AW522" s="29"/>
      <c r="AX522" s="29"/>
      <c r="AY522" s="29"/>
      <c r="AZ522" s="29"/>
      <c r="BA522" s="29"/>
      <c r="BB522" s="29"/>
      <c r="BC522" s="29"/>
      <c r="BD522" s="29"/>
      <c r="BE522" s="29"/>
      <c r="BF522" s="29"/>
      <c r="BG522" s="29"/>
      <c r="BH522" s="29"/>
      <c r="BI522" s="29"/>
      <c r="BJ522" s="29"/>
      <c r="BK522" s="29"/>
      <c r="BL522" s="29"/>
      <c r="BM522" s="29"/>
      <c r="BN522" s="29"/>
      <c r="BO522" s="29"/>
      <c r="BP522" s="29"/>
      <c r="BQ522" s="29"/>
      <c r="BR522" s="29"/>
      <c r="BS522" s="29"/>
      <c r="BT522" s="29"/>
      <c r="BU522" s="29"/>
      <c r="BV522" s="29"/>
      <c r="BW522" s="29"/>
      <c r="BX522" s="29"/>
      <c r="BY522" s="29"/>
      <c r="BZ522" s="29"/>
      <c r="CA522" s="29"/>
      <c r="CB522" s="29"/>
      <c r="CC522" s="29"/>
      <c r="CD522" s="29"/>
      <c r="CE522" s="29"/>
      <c r="CF522" s="29"/>
      <c r="CG522" s="29"/>
      <c r="CH522" s="29"/>
      <c r="CI522" s="29"/>
      <c r="CJ522" s="29"/>
      <c r="CK522" s="29"/>
      <c r="CL522" s="29"/>
      <c r="CM522" s="29"/>
      <c r="CN522" s="29"/>
      <c r="CO522" s="29"/>
      <c r="CP522" s="29"/>
      <c r="CQ522" s="29"/>
      <c r="CR522" s="29"/>
    </row>
    <row r="523" spans="1:96" x14ac:dyDescent="0.3">
      <c r="A523" s="24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7"/>
      <c r="AA523" s="27"/>
      <c r="AB523" s="27"/>
      <c r="AC523" s="27"/>
      <c r="AD523" s="27"/>
      <c r="AE523" s="27"/>
      <c r="AF523" s="27"/>
      <c r="AG523" s="27"/>
      <c r="AH523" s="27"/>
      <c r="AI523" s="27"/>
      <c r="AJ523" s="27"/>
      <c r="AK523" s="27"/>
      <c r="AL523" s="27"/>
      <c r="AM523" s="27"/>
      <c r="AN523" s="27"/>
      <c r="AO523" s="27"/>
      <c r="AP523" s="27"/>
      <c r="AQ523" s="27"/>
      <c r="AR523" s="29"/>
      <c r="AS523" s="29"/>
      <c r="AT523" s="29"/>
      <c r="AU523" s="29"/>
      <c r="AV523" s="29"/>
      <c r="AW523" s="29"/>
      <c r="AX523" s="29"/>
      <c r="AY523" s="29"/>
      <c r="AZ523" s="29"/>
      <c r="BA523" s="29"/>
      <c r="BB523" s="29"/>
      <c r="BC523" s="29"/>
      <c r="BD523" s="29"/>
      <c r="BE523" s="29"/>
      <c r="BF523" s="29"/>
      <c r="BG523" s="29"/>
      <c r="BH523" s="29"/>
      <c r="BI523" s="29"/>
      <c r="BJ523" s="29"/>
      <c r="BK523" s="29"/>
      <c r="BL523" s="29"/>
      <c r="BM523" s="29"/>
      <c r="BN523" s="29"/>
      <c r="BO523" s="29"/>
      <c r="BP523" s="29"/>
      <c r="BQ523" s="29"/>
      <c r="BR523" s="29"/>
      <c r="BS523" s="29"/>
      <c r="BT523" s="29"/>
      <c r="BU523" s="29"/>
      <c r="BV523" s="29"/>
      <c r="BW523" s="29"/>
      <c r="BX523" s="29"/>
      <c r="BY523" s="29"/>
      <c r="BZ523" s="29"/>
      <c r="CA523" s="29"/>
      <c r="CB523" s="29"/>
      <c r="CC523" s="29"/>
      <c r="CD523" s="29"/>
      <c r="CE523" s="29"/>
      <c r="CF523" s="29"/>
      <c r="CG523" s="29"/>
      <c r="CH523" s="29"/>
      <c r="CI523" s="29"/>
      <c r="CJ523" s="29"/>
      <c r="CK523" s="29"/>
      <c r="CL523" s="29"/>
      <c r="CM523" s="29"/>
      <c r="CN523" s="29"/>
      <c r="CO523" s="29"/>
      <c r="CP523" s="29"/>
      <c r="CQ523" s="29"/>
      <c r="CR523" s="29"/>
    </row>
    <row r="524" spans="1:96" x14ac:dyDescent="0.3">
      <c r="A524" s="24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7"/>
      <c r="AA524" s="27"/>
      <c r="AB524" s="27"/>
      <c r="AC524" s="27"/>
      <c r="AD524" s="27"/>
      <c r="AE524" s="27"/>
      <c r="AF524" s="27"/>
      <c r="AG524" s="27"/>
      <c r="AH524" s="27"/>
      <c r="AI524" s="27"/>
      <c r="AJ524" s="27"/>
      <c r="AK524" s="27"/>
      <c r="AL524" s="27"/>
      <c r="AM524" s="27"/>
      <c r="AN524" s="27"/>
      <c r="AO524" s="27"/>
      <c r="AP524" s="27"/>
      <c r="AQ524" s="27"/>
      <c r="AR524" s="29"/>
      <c r="AS524" s="29"/>
      <c r="AT524" s="29"/>
      <c r="AU524" s="29"/>
      <c r="AV524" s="29"/>
      <c r="AW524" s="29"/>
      <c r="AX524" s="29"/>
      <c r="AY524" s="29"/>
      <c r="AZ524" s="29"/>
      <c r="BA524" s="29"/>
      <c r="BB524" s="29"/>
      <c r="BC524" s="29"/>
      <c r="BD524" s="29"/>
      <c r="BE524" s="29"/>
      <c r="BF524" s="29"/>
      <c r="BG524" s="29"/>
      <c r="BH524" s="29"/>
      <c r="BI524" s="29"/>
      <c r="BJ524" s="29"/>
      <c r="BK524" s="29"/>
      <c r="BL524" s="29"/>
      <c r="BM524" s="29"/>
      <c r="BN524" s="29"/>
      <c r="BO524" s="29"/>
      <c r="BP524" s="29"/>
      <c r="BQ524" s="29"/>
      <c r="BR524" s="29"/>
      <c r="BS524" s="29"/>
      <c r="BT524" s="29"/>
      <c r="BU524" s="29"/>
      <c r="BV524" s="29"/>
      <c r="BW524" s="29"/>
      <c r="BX524" s="29"/>
      <c r="BY524" s="29"/>
      <c r="BZ524" s="29"/>
      <c r="CA524" s="29"/>
      <c r="CB524" s="29"/>
      <c r="CC524" s="29"/>
      <c r="CD524" s="29"/>
      <c r="CE524" s="29"/>
      <c r="CF524" s="29"/>
      <c r="CG524" s="29"/>
      <c r="CH524" s="29"/>
      <c r="CI524" s="29"/>
      <c r="CJ524" s="29"/>
      <c r="CK524" s="29"/>
      <c r="CL524" s="29"/>
      <c r="CM524" s="29"/>
      <c r="CN524" s="29"/>
      <c r="CO524" s="29"/>
      <c r="CP524" s="29"/>
      <c r="CQ524" s="29"/>
      <c r="CR524" s="29"/>
    </row>
    <row r="525" spans="1:96" x14ac:dyDescent="0.3">
      <c r="A525" s="24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7"/>
      <c r="AA525" s="27"/>
      <c r="AB525" s="27"/>
      <c r="AC525" s="27"/>
      <c r="AD525" s="27"/>
      <c r="AE525" s="27"/>
      <c r="AF525" s="27"/>
      <c r="AG525" s="27"/>
      <c r="AH525" s="27"/>
      <c r="AI525" s="27"/>
      <c r="AJ525" s="27"/>
      <c r="AK525" s="27"/>
      <c r="AL525" s="27"/>
      <c r="AM525" s="27"/>
      <c r="AN525" s="27"/>
      <c r="AO525" s="27"/>
      <c r="AP525" s="27"/>
      <c r="AQ525" s="27"/>
      <c r="AR525" s="29"/>
      <c r="AS525" s="29"/>
      <c r="AT525" s="29"/>
      <c r="AU525" s="29"/>
      <c r="AV525" s="29"/>
      <c r="AW525" s="29"/>
      <c r="AX525" s="29"/>
      <c r="AY525" s="29"/>
      <c r="AZ525" s="29"/>
      <c r="BA525" s="29"/>
      <c r="BB525" s="29"/>
      <c r="BC525" s="29"/>
      <c r="BD525" s="29"/>
      <c r="BE525" s="29"/>
      <c r="BF525" s="29"/>
      <c r="BG525" s="29"/>
      <c r="BH525" s="29"/>
      <c r="BI525" s="29"/>
      <c r="BJ525" s="29"/>
      <c r="BK525" s="29"/>
      <c r="BL525" s="29"/>
      <c r="BM525" s="29"/>
      <c r="BN525" s="29"/>
      <c r="BO525" s="29"/>
      <c r="BP525" s="29"/>
      <c r="BQ525" s="29"/>
      <c r="BR525" s="29"/>
      <c r="BS525" s="29"/>
      <c r="BT525" s="29"/>
      <c r="BU525" s="29"/>
      <c r="BV525" s="29"/>
      <c r="BW525" s="29"/>
      <c r="BX525" s="29"/>
      <c r="BY525" s="29"/>
      <c r="BZ525" s="29"/>
      <c r="CA525" s="29"/>
      <c r="CB525" s="29"/>
      <c r="CC525" s="29"/>
      <c r="CD525" s="29"/>
      <c r="CE525" s="29"/>
      <c r="CF525" s="29"/>
      <c r="CG525" s="29"/>
      <c r="CH525" s="29"/>
      <c r="CI525" s="29"/>
      <c r="CJ525" s="29"/>
      <c r="CK525" s="29"/>
      <c r="CL525" s="29"/>
      <c r="CM525" s="29"/>
      <c r="CN525" s="29"/>
      <c r="CO525" s="29"/>
      <c r="CP525" s="29"/>
      <c r="CQ525" s="29"/>
      <c r="CR525" s="29"/>
    </row>
    <row r="526" spans="1:96" x14ac:dyDescent="0.3">
      <c r="A526" s="24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7"/>
      <c r="AA526" s="27"/>
      <c r="AB526" s="27"/>
      <c r="AC526" s="27"/>
      <c r="AD526" s="27"/>
      <c r="AE526" s="27"/>
      <c r="AF526" s="27"/>
      <c r="AG526" s="27"/>
      <c r="AH526" s="27"/>
      <c r="AI526" s="27"/>
      <c r="AJ526" s="27"/>
      <c r="AK526" s="27"/>
      <c r="AL526" s="27"/>
      <c r="AM526" s="27"/>
      <c r="AN526" s="27"/>
      <c r="AO526" s="27"/>
      <c r="AP526" s="27"/>
      <c r="AQ526" s="27"/>
      <c r="AR526" s="29"/>
      <c r="AS526" s="29"/>
      <c r="AT526" s="29"/>
      <c r="AU526" s="29"/>
      <c r="AV526" s="29"/>
      <c r="AW526" s="29"/>
      <c r="AX526" s="29"/>
      <c r="AY526" s="29"/>
      <c r="AZ526" s="29"/>
      <c r="BA526" s="29"/>
      <c r="BB526" s="29"/>
      <c r="BC526" s="29"/>
      <c r="BD526" s="29"/>
      <c r="BE526" s="29"/>
      <c r="BF526" s="29"/>
      <c r="BG526" s="29"/>
      <c r="BH526" s="29"/>
      <c r="BI526" s="29"/>
      <c r="BJ526" s="29"/>
      <c r="BK526" s="29"/>
      <c r="BL526" s="29"/>
      <c r="BM526" s="29"/>
      <c r="BN526" s="29"/>
      <c r="BO526" s="29"/>
      <c r="BP526" s="29"/>
      <c r="BQ526" s="29"/>
      <c r="BR526" s="29"/>
      <c r="BS526" s="29"/>
      <c r="BT526" s="29"/>
      <c r="BU526" s="29"/>
      <c r="BV526" s="29"/>
      <c r="BW526" s="29"/>
      <c r="BX526" s="29"/>
      <c r="BY526" s="29"/>
      <c r="BZ526" s="29"/>
      <c r="CA526" s="29"/>
      <c r="CB526" s="29"/>
      <c r="CC526" s="29"/>
      <c r="CD526" s="29"/>
      <c r="CE526" s="29"/>
      <c r="CF526" s="29"/>
      <c r="CG526" s="29"/>
      <c r="CH526" s="29"/>
      <c r="CI526" s="29"/>
      <c r="CJ526" s="29"/>
      <c r="CK526" s="29"/>
      <c r="CL526" s="29"/>
      <c r="CM526" s="29"/>
      <c r="CN526" s="29"/>
      <c r="CO526" s="29"/>
      <c r="CP526" s="29"/>
      <c r="CQ526" s="29"/>
      <c r="CR526" s="29"/>
    </row>
    <row r="527" spans="1:96" x14ac:dyDescent="0.3">
      <c r="A527" s="24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7"/>
      <c r="AA527" s="27"/>
      <c r="AB527" s="27"/>
      <c r="AC527" s="27"/>
      <c r="AD527" s="27"/>
      <c r="AE527" s="27"/>
      <c r="AF527" s="27"/>
      <c r="AG527" s="27"/>
      <c r="AH527" s="27"/>
      <c r="AI527" s="27"/>
      <c r="AJ527" s="27"/>
      <c r="AK527" s="27"/>
      <c r="AL527" s="27"/>
      <c r="AM527" s="27"/>
      <c r="AN527" s="27"/>
      <c r="AO527" s="27"/>
      <c r="AP527" s="27"/>
      <c r="AQ527" s="27"/>
      <c r="AR527" s="29"/>
      <c r="AS527" s="29"/>
      <c r="AT527" s="29"/>
      <c r="AU527" s="29"/>
      <c r="AV527" s="29"/>
      <c r="AW527" s="29"/>
      <c r="AX527" s="29"/>
      <c r="AY527" s="29"/>
      <c r="AZ527" s="29"/>
      <c r="BA527" s="29"/>
      <c r="BB527" s="29"/>
      <c r="BC527" s="29"/>
      <c r="BD527" s="29"/>
      <c r="BE527" s="29"/>
      <c r="BF527" s="29"/>
      <c r="BG527" s="29"/>
      <c r="BH527" s="29"/>
      <c r="BI527" s="29"/>
      <c r="BJ527" s="29"/>
      <c r="BK527" s="29"/>
      <c r="BL527" s="29"/>
      <c r="BM527" s="29"/>
      <c r="BN527" s="29"/>
      <c r="BO527" s="29"/>
      <c r="BP527" s="29"/>
      <c r="BQ527" s="29"/>
      <c r="BR527" s="29"/>
      <c r="BS527" s="29"/>
      <c r="BT527" s="29"/>
      <c r="BU527" s="29"/>
      <c r="BV527" s="29"/>
      <c r="BW527" s="29"/>
      <c r="BX527" s="29"/>
      <c r="BY527" s="29"/>
      <c r="BZ527" s="29"/>
      <c r="CA527" s="29"/>
      <c r="CB527" s="29"/>
      <c r="CC527" s="29"/>
      <c r="CD527" s="29"/>
      <c r="CE527" s="29"/>
      <c r="CF527" s="29"/>
      <c r="CG527" s="29"/>
      <c r="CH527" s="29"/>
      <c r="CI527" s="29"/>
      <c r="CJ527" s="29"/>
      <c r="CK527" s="29"/>
      <c r="CL527" s="29"/>
      <c r="CM527" s="29"/>
      <c r="CN527" s="29"/>
      <c r="CO527" s="29"/>
      <c r="CP527" s="29"/>
      <c r="CQ527" s="29"/>
      <c r="CR527" s="29"/>
    </row>
    <row r="528" spans="1:96" x14ac:dyDescent="0.3">
      <c r="A528" s="24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7"/>
      <c r="AA528" s="27"/>
      <c r="AB528" s="27"/>
      <c r="AC528" s="27"/>
      <c r="AD528" s="27"/>
      <c r="AE528" s="27"/>
      <c r="AF528" s="27"/>
      <c r="AG528" s="27"/>
      <c r="AH528" s="27"/>
      <c r="AI528" s="27"/>
      <c r="AJ528" s="27"/>
      <c r="AK528" s="27"/>
      <c r="AL528" s="27"/>
      <c r="AM528" s="27"/>
      <c r="AN528" s="27"/>
      <c r="AO528" s="27"/>
      <c r="AP528" s="27"/>
      <c r="AQ528" s="27"/>
      <c r="AR528" s="29"/>
      <c r="AS528" s="29"/>
      <c r="AT528" s="29"/>
      <c r="AU528" s="29"/>
      <c r="AV528" s="29"/>
      <c r="AW528" s="29"/>
      <c r="AX528" s="29"/>
      <c r="AY528" s="29"/>
      <c r="AZ528" s="29"/>
      <c r="BA528" s="29"/>
      <c r="BB528" s="29"/>
      <c r="BC528" s="29"/>
      <c r="BD528" s="29"/>
      <c r="BE528" s="29"/>
      <c r="BF528" s="29"/>
      <c r="BG528" s="29"/>
      <c r="BH528" s="29"/>
      <c r="BI528" s="29"/>
      <c r="BJ528" s="29"/>
      <c r="BK528" s="29"/>
      <c r="BL528" s="29"/>
      <c r="BM528" s="29"/>
      <c r="BN528" s="29"/>
      <c r="BO528" s="29"/>
      <c r="BP528" s="29"/>
      <c r="BQ528" s="29"/>
      <c r="BR528" s="29"/>
      <c r="BS528" s="29"/>
      <c r="BT528" s="29"/>
      <c r="BU528" s="29"/>
      <c r="BV528" s="29"/>
      <c r="BW528" s="29"/>
      <c r="BX528" s="29"/>
      <c r="BY528" s="29"/>
      <c r="BZ528" s="29"/>
      <c r="CA528" s="29"/>
      <c r="CB528" s="29"/>
      <c r="CC528" s="29"/>
      <c r="CD528" s="29"/>
      <c r="CE528" s="29"/>
      <c r="CF528" s="29"/>
      <c r="CG528" s="29"/>
      <c r="CH528" s="29"/>
      <c r="CI528" s="29"/>
      <c r="CJ528" s="29"/>
      <c r="CK528" s="29"/>
      <c r="CL528" s="29"/>
      <c r="CM528" s="29"/>
      <c r="CN528" s="29"/>
      <c r="CO528" s="29"/>
      <c r="CP528" s="29"/>
      <c r="CQ528" s="29"/>
      <c r="CR528" s="29"/>
    </row>
    <row r="529" spans="1:96" x14ac:dyDescent="0.3">
      <c r="A529" s="24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7"/>
      <c r="AA529" s="27"/>
      <c r="AB529" s="27"/>
      <c r="AC529" s="27"/>
      <c r="AD529" s="27"/>
      <c r="AE529" s="27"/>
      <c r="AF529" s="27"/>
      <c r="AG529" s="27"/>
      <c r="AH529" s="27"/>
      <c r="AI529" s="27"/>
      <c r="AJ529" s="27"/>
      <c r="AK529" s="27"/>
      <c r="AL529" s="27"/>
      <c r="AM529" s="27"/>
      <c r="AN529" s="27"/>
      <c r="AO529" s="27"/>
      <c r="AP529" s="27"/>
      <c r="AQ529" s="27"/>
      <c r="AR529" s="29"/>
      <c r="AS529" s="29"/>
      <c r="AT529" s="29"/>
      <c r="AU529" s="29"/>
      <c r="AV529" s="29"/>
      <c r="AW529" s="29"/>
      <c r="AX529" s="29"/>
      <c r="AY529" s="29"/>
      <c r="AZ529" s="29"/>
      <c r="BA529" s="29"/>
      <c r="BB529" s="29"/>
      <c r="BC529" s="29"/>
      <c r="BD529" s="29"/>
      <c r="BE529" s="29"/>
      <c r="BF529" s="29"/>
      <c r="BG529" s="29"/>
      <c r="BH529" s="29"/>
      <c r="BI529" s="29"/>
      <c r="BJ529" s="29"/>
      <c r="BK529" s="29"/>
      <c r="BL529" s="29"/>
      <c r="BM529" s="29"/>
      <c r="BN529" s="29"/>
      <c r="BO529" s="29"/>
      <c r="BP529" s="29"/>
      <c r="BQ529" s="29"/>
      <c r="BR529" s="29"/>
      <c r="BS529" s="29"/>
      <c r="BT529" s="29"/>
      <c r="BU529" s="29"/>
      <c r="BV529" s="29"/>
      <c r="BW529" s="29"/>
      <c r="BX529" s="29"/>
      <c r="BY529" s="29"/>
      <c r="BZ529" s="29"/>
      <c r="CA529" s="29"/>
      <c r="CB529" s="29"/>
      <c r="CC529" s="29"/>
      <c r="CD529" s="29"/>
      <c r="CE529" s="29"/>
      <c r="CF529" s="29"/>
      <c r="CG529" s="29"/>
      <c r="CH529" s="29"/>
      <c r="CI529" s="29"/>
      <c r="CJ529" s="29"/>
      <c r="CK529" s="29"/>
      <c r="CL529" s="29"/>
      <c r="CM529" s="29"/>
      <c r="CN529" s="29"/>
      <c r="CO529" s="29"/>
      <c r="CP529" s="29"/>
      <c r="CQ529" s="29"/>
      <c r="CR529" s="29"/>
    </row>
    <row r="530" spans="1:96" x14ac:dyDescent="0.3">
      <c r="A530" s="24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7"/>
      <c r="AA530" s="27"/>
      <c r="AB530" s="27"/>
      <c r="AC530" s="27"/>
      <c r="AD530" s="27"/>
      <c r="AE530" s="27"/>
      <c r="AF530" s="27"/>
      <c r="AG530" s="27"/>
      <c r="AH530" s="27"/>
      <c r="AI530" s="27"/>
      <c r="AJ530" s="27"/>
      <c r="AK530" s="27"/>
      <c r="AL530" s="27"/>
      <c r="AM530" s="27"/>
      <c r="AN530" s="27"/>
      <c r="AO530" s="27"/>
      <c r="AP530" s="27"/>
      <c r="AQ530" s="27"/>
      <c r="AR530" s="29"/>
      <c r="AS530" s="29"/>
      <c r="AT530" s="29"/>
      <c r="AU530" s="29"/>
      <c r="AV530" s="29"/>
      <c r="AW530" s="29"/>
      <c r="AX530" s="29"/>
      <c r="AY530" s="29"/>
      <c r="AZ530" s="29"/>
      <c r="BA530" s="29"/>
      <c r="BB530" s="29"/>
      <c r="BC530" s="29"/>
      <c r="BD530" s="29"/>
      <c r="BE530" s="29"/>
      <c r="BF530" s="29"/>
      <c r="BG530" s="29"/>
      <c r="BH530" s="29"/>
      <c r="BI530" s="29"/>
      <c r="BJ530" s="29"/>
      <c r="BK530" s="29"/>
      <c r="BL530" s="29"/>
      <c r="BM530" s="29"/>
      <c r="BN530" s="29"/>
      <c r="BO530" s="29"/>
      <c r="BP530" s="29"/>
      <c r="BQ530" s="29"/>
      <c r="BR530" s="29"/>
      <c r="BS530" s="29"/>
      <c r="BT530" s="29"/>
      <c r="BU530" s="29"/>
      <c r="BV530" s="29"/>
      <c r="BW530" s="29"/>
      <c r="BX530" s="29"/>
      <c r="BY530" s="29"/>
      <c r="BZ530" s="29"/>
      <c r="CA530" s="29"/>
      <c r="CB530" s="29"/>
      <c r="CC530" s="29"/>
      <c r="CD530" s="29"/>
      <c r="CE530" s="29"/>
      <c r="CF530" s="29"/>
      <c r="CG530" s="29"/>
      <c r="CH530" s="29"/>
      <c r="CI530" s="29"/>
      <c r="CJ530" s="29"/>
      <c r="CK530" s="29"/>
      <c r="CL530" s="29"/>
      <c r="CM530" s="29"/>
      <c r="CN530" s="29"/>
      <c r="CO530" s="29"/>
      <c r="CP530" s="29"/>
      <c r="CQ530" s="29"/>
      <c r="CR530" s="29"/>
    </row>
    <row r="531" spans="1:96" x14ac:dyDescent="0.3">
      <c r="A531" s="24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7"/>
      <c r="AA531" s="27"/>
      <c r="AB531" s="27"/>
      <c r="AC531" s="27"/>
      <c r="AD531" s="27"/>
      <c r="AE531" s="27"/>
      <c r="AF531" s="27"/>
      <c r="AG531" s="27"/>
      <c r="AH531" s="27"/>
      <c r="AI531" s="27"/>
      <c r="AJ531" s="27"/>
      <c r="AK531" s="27"/>
      <c r="AL531" s="27"/>
      <c r="AM531" s="27"/>
      <c r="AN531" s="27"/>
      <c r="AO531" s="27"/>
      <c r="AP531" s="27"/>
      <c r="AQ531" s="27"/>
      <c r="AR531" s="29"/>
      <c r="AS531" s="29"/>
      <c r="AT531" s="29"/>
      <c r="AU531" s="29"/>
      <c r="AV531" s="29"/>
      <c r="AW531" s="29"/>
      <c r="AX531" s="29"/>
      <c r="AY531" s="29"/>
      <c r="AZ531" s="29"/>
      <c r="BA531" s="29"/>
      <c r="BB531" s="29"/>
      <c r="BC531" s="29"/>
      <c r="BD531" s="29"/>
      <c r="BE531" s="29"/>
      <c r="BF531" s="29"/>
      <c r="BG531" s="29"/>
      <c r="BH531" s="29"/>
      <c r="BI531" s="29"/>
      <c r="BJ531" s="29"/>
      <c r="BK531" s="29"/>
      <c r="BL531" s="29"/>
      <c r="BM531" s="29"/>
      <c r="BN531" s="29"/>
      <c r="BO531" s="29"/>
      <c r="BP531" s="29"/>
      <c r="BQ531" s="29"/>
      <c r="BR531" s="29"/>
      <c r="BS531" s="29"/>
      <c r="BT531" s="29"/>
      <c r="BU531" s="29"/>
      <c r="BV531" s="29"/>
      <c r="BW531" s="29"/>
      <c r="BX531" s="29"/>
      <c r="BY531" s="29"/>
      <c r="BZ531" s="29"/>
      <c r="CA531" s="29"/>
      <c r="CB531" s="29"/>
      <c r="CC531" s="29"/>
      <c r="CD531" s="29"/>
      <c r="CE531" s="29"/>
      <c r="CF531" s="29"/>
      <c r="CG531" s="29"/>
      <c r="CH531" s="29"/>
      <c r="CI531" s="29"/>
      <c r="CJ531" s="29"/>
      <c r="CK531" s="29"/>
      <c r="CL531" s="29"/>
      <c r="CM531" s="29"/>
      <c r="CN531" s="29"/>
      <c r="CO531" s="29"/>
      <c r="CP531" s="29"/>
      <c r="CQ531" s="29"/>
      <c r="CR531" s="29"/>
    </row>
    <row r="532" spans="1:96" x14ac:dyDescent="0.3">
      <c r="A532" s="24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7"/>
      <c r="AA532" s="27"/>
      <c r="AB532" s="27"/>
      <c r="AC532" s="27"/>
      <c r="AD532" s="27"/>
      <c r="AE532" s="27"/>
      <c r="AF532" s="27"/>
      <c r="AG532" s="27"/>
      <c r="AH532" s="27"/>
      <c r="AI532" s="27"/>
      <c r="AJ532" s="27"/>
      <c r="AK532" s="27"/>
      <c r="AL532" s="27"/>
      <c r="AM532" s="27"/>
      <c r="AN532" s="27"/>
      <c r="AO532" s="27"/>
      <c r="AP532" s="27"/>
      <c r="AQ532" s="27"/>
      <c r="AR532" s="29"/>
      <c r="AS532" s="29"/>
      <c r="AT532" s="29"/>
      <c r="AU532" s="29"/>
      <c r="AV532" s="29"/>
      <c r="AW532" s="29"/>
      <c r="AX532" s="29"/>
      <c r="AY532" s="29"/>
      <c r="AZ532" s="29"/>
      <c r="BA532" s="29"/>
      <c r="BB532" s="29"/>
      <c r="BC532" s="29"/>
      <c r="BD532" s="29"/>
      <c r="BE532" s="29"/>
      <c r="BF532" s="29"/>
      <c r="BG532" s="29"/>
      <c r="BH532" s="29"/>
      <c r="BI532" s="29"/>
      <c r="BJ532" s="29"/>
      <c r="BK532" s="29"/>
      <c r="BL532" s="29"/>
      <c r="BM532" s="29"/>
      <c r="BN532" s="29"/>
      <c r="BO532" s="29"/>
      <c r="BP532" s="29"/>
      <c r="BQ532" s="29"/>
      <c r="BR532" s="29"/>
      <c r="BS532" s="29"/>
      <c r="BT532" s="29"/>
      <c r="BU532" s="29"/>
      <c r="BV532" s="29"/>
      <c r="BW532" s="29"/>
      <c r="BX532" s="29"/>
      <c r="BY532" s="29"/>
      <c r="BZ532" s="29"/>
      <c r="CA532" s="29"/>
      <c r="CB532" s="29"/>
      <c r="CC532" s="29"/>
      <c r="CD532" s="29"/>
      <c r="CE532" s="29"/>
      <c r="CF532" s="29"/>
      <c r="CG532" s="29"/>
      <c r="CH532" s="29"/>
      <c r="CI532" s="29"/>
      <c r="CJ532" s="29"/>
      <c r="CK532" s="29"/>
      <c r="CL532" s="29"/>
      <c r="CM532" s="29"/>
      <c r="CN532" s="29"/>
      <c r="CO532" s="29"/>
      <c r="CP532" s="29"/>
      <c r="CQ532" s="29"/>
      <c r="CR532" s="29"/>
    </row>
    <row r="533" spans="1:96" x14ac:dyDescent="0.3">
      <c r="A533" s="24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7"/>
      <c r="AA533" s="27"/>
      <c r="AB533" s="27"/>
      <c r="AC533" s="27"/>
      <c r="AD533" s="27"/>
      <c r="AE533" s="27"/>
      <c r="AF533" s="27"/>
      <c r="AG533" s="27"/>
      <c r="AH533" s="27"/>
      <c r="AI533" s="27"/>
      <c r="AJ533" s="27"/>
      <c r="AK533" s="27"/>
      <c r="AL533" s="27"/>
      <c r="AM533" s="27"/>
      <c r="AN533" s="27"/>
      <c r="AO533" s="27"/>
      <c r="AP533" s="27"/>
      <c r="AQ533" s="27"/>
      <c r="AR533" s="29"/>
      <c r="AS533" s="29"/>
      <c r="AT533" s="29"/>
      <c r="AU533" s="29"/>
      <c r="AV533" s="29"/>
      <c r="AW533" s="29"/>
      <c r="AX533" s="29"/>
      <c r="AY533" s="29"/>
      <c r="AZ533" s="29"/>
      <c r="BA533" s="29"/>
      <c r="BB533" s="29"/>
      <c r="BC533" s="29"/>
      <c r="BD533" s="29"/>
      <c r="BE533" s="29"/>
      <c r="BF533" s="29"/>
      <c r="BG533" s="29"/>
      <c r="BH533" s="29"/>
      <c r="BI533" s="29"/>
      <c r="BJ533" s="29"/>
      <c r="BK533" s="29"/>
      <c r="BL533" s="29"/>
      <c r="BM533" s="29"/>
      <c r="BN533" s="29"/>
      <c r="BO533" s="29"/>
      <c r="BP533" s="29"/>
      <c r="BQ533" s="29"/>
      <c r="BR533" s="29"/>
      <c r="BS533" s="29"/>
      <c r="BT533" s="29"/>
      <c r="BU533" s="29"/>
      <c r="BV533" s="29"/>
      <c r="BW533" s="29"/>
      <c r="BX533" s="29"/>
      <c r="BY533" s="29"/>
      <c r="BZ533" s="29"/>
      <c r="CA533" s="29"/>
      <c r="CB533" s="29"/>
      <c r="CC533" s="29"/>
      <c r="CD533" s="29"/>
      <c r="CE533" s="29"/>
      <c r="CF533" s="29"/>
      <c r="CG533" s="29"/>
      <c r="CH533" s="29"/>
      <c r="CI533" s="29"/>
      <c r="CJ533" s="29"/>
      <c r="CK533" s="29"/>
      <c r="CL533" s="29"/>
      <c r="CM533" s="29"/>
      <c r="CN533" s="29"/>
      <c r="CO533" s="29"/>
      <c r="CP533" s="29"/>
      <c r="CQ533" s="29"/>
      <c r="CR533" s="29"/>
    </row>
    <row r="534" spans="1:96" x14ac:dyDescent="0.3">
      <c r="A534" s="24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7"/>
      <c r="AA534" s="27"/>
      <c r="AB534" s="27"/>
      <c r="AC534" s="27"/>
      <c r="AD534" s="27"/>
      <c r="AE534" s="27"/>
      <c r="AF534" s="27"/>
      <c r="AG534" s="27"/>
      <c r="AH534" s="27"/>
      <c r="AI534" s="27"/>
      <c r="AJ534" s="27"/>
      <c r="AK534" s="27"/>
      <c r="AL534" s="27"/>
      <c r="AM534" s="27"/>
      <c r="AN534" s="27"/>
      <c r="AO534" s="27"/>
      <c r="AP534" s="27"/>
      <c r="AQ534" s="27"/>
      <c r="AR534" s="29"/>
      <c r="AS534" s="29"/>
      <c r="AT534" s="29"/>
      <c r="AU534" s="29"/>
      <c r="AV534" s="29"/>
      <c r="AW534" s="29"/>
      <c r="AX534" s="29"/>
      <c r="AY534" s="29"/>
      <c r="AZ534" s="29"/>
      <c r="BA534" s="29"/>
      <c r="BB534" s="29"/>
      <c r="BC534" s="29"/>
      <c r="BD534" s="29"/>
      <c r="BE534" s="29"/>
      <c r="BF534" s="29"/>
      <c r="BG534" s="29"/>
      <c r="BH534" s="29"/>
      <c r="BI534" s="29"/>
      <c r="BJ534" s="29"/>
      <c r="BK534" s="29"/>
      <c r="BL534" s="29"/>
      <c r="BM534" s="29"/>
      <c r="BN534" s="29"/>
      <c r="BO534" s="29"/>
      <c r="BP534" s="29"/>
      <c r="BQ534" s="29"/>
      <c r="BR534" s="29"/>
      <c r="BS534" s="29"/>
      <c r="BT534" s="29"/>
      <c r="BU534" s="29"/>
      <c r="BV534" s="29"/>
      <c r="BW534" s="29"/>
      <c r="BX534" s="29"/>
      <c r="BY534" s="29"/>
      <c r="BZ534" s="29"/>
      <c r="CA534" s="29"/>
      <c r="CB534" s="29"/>
      <c r="CC534" s="29"/>
      <c r="CD534" s="29"/>
      <c r="CE534" s="29"/>
      <c r="CF534" s="29"/>
      <c r="CG534" s="29"/>
      <c r="CH534" s="29"/>
      <c r="CI534" s="29"/>
      <c r="CJ534" s="29"/>
      <c r="CK534" s="29"/>
      <c r="CL534" s="29"/>
      <c r="CM534" s="29"/>
      <c r="CN534" s="29"/>
      <c r="CO534" s="29"/>
      <c r="CP534" s="29"/>
      <c r="CQ534" s="29"/>
      <c r="CR534" s="29"/>
    </row>
    <row r="535" spans="1:96" x14ac:dyDescent="0.3">
      <c r="A535" s="24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7"/>
      <c r="AA535" s="27"/>
      <c r="AB535" s="27"/>
      <c r="AC535" s="27"/>
      <c r="AD535" s="27"/>
      <c r="AE535" s="27"/>
      <c r="AF535" s="27"/>
      <c r="AG535" s="27"/>
      <c r="AH535" s="27"/>
      <c r="AI535" s="27"/>
      <c r="AJ535" s="27"/>
      <c r="AK535" s="27"/>
      <c r="AL535" s="27"/>
      <c r="AM535" s="27"/>
      <c r="AN535" s="27"/>
      <c r="AO535" s="27"/>
      <c r="AP535" s="27"/>
      <c r="AQ535" s="27"/>
      <c r="AR535" s="29"/>
      <c r="AS535" s="29"/>
      <c r="AT535" s="29"/>
      <c r="AU535" s="29"/>
      <c r="AV535" s="29"/>
      <c r="AW535" s="29"/>
      <c r="AX535" s="29"/>
      <c r="AY535" s="29"/>
      <c r="AZ535" s="29"/>
      <c r="BA535" s="29"/>
      <c r="BB535" s="29"/>
      <c r="BC535" s="29"/>
      <c r="BD535" s="29"/>
      <c r="BE535" s="29"/>
      <c r="BF535" s="29"/>
      <c r="BG535" s="29"/>
      <c r="BH535" s="29"/>
      <c r="BI535" s="29"/>
      <c r="BJ535" s="29"/>
      <c r="BK535" s="29"/>
      <c r="BL535" s="29"/>
      <c r="BM535" s="29"/>
      <c r="BN535" s="29"/>
      <c r="BO535" s="29"/>
      <c r="BP535" s="29"/>
      <c r="BQ535" s="29"/>
      <c r="BR535" s="29"/>
      <c r="BS535" s="29"/>
      <c r="BT535" s="29"/>
      <c r="BU535" s="29"/>
      <c r="BV535" s="29"/>
      <c r="BW535" s="29"/>
      <c r="BX535" s="29"/>
      <c r="BY535" s="29"/>
      <c r="BZ535" s="29"/>
      <c r="CA535" s="29"/>
      <c r="CB535" s="29"/>
      <c r="CC535" s="29"/>
      <c r="CD535" s="29"/>
      <c r="CE535" s="29"/>
      <c r="CF535" s="29"/>
      <c r="CG535" s="29"/>
      <c r="CH535" s="29"/>
      <c r="CI535" s="29"/>
      <c r="CJ535" s="29"/>
      <c r="CK535" s="29"/>
      <c r="CL535" s="29"/>
      <c r="CM535" s="29"/>
      <c r="CN535" s="29"/>
      <c r="CO535" s="29"/>
      <c r="CP535" s="29"/>
      <c r="CQ535" s="29"/>
      <c r="CR535" s="29"/>
    </row>
    <row r="536" spans="1:96" x14ac:dyDescent="0.3">
      <c r="A536" s="24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7"/>
      <c r="AA536" s="27"/>
      <c r="AB536" s="27"/>
      <c r="AC536" s="27"/>
      <c r="AD536" s="27"/>
      <c r="AE536" s="27"/>
      <c r="AF536" s="27"/>
      <c r="AG536" s="27"/>
      <c r="AH536" s="27"/>
      <c r="AI536" s="27"/>
      <c r="AJ536" s="27"/>
      <c r="AK536" s="27"/>
      <c r="AL536" s="27"/>
      <c r="AM536" s="27"/>
      <c r="AN536" s="27"/>
      <c r="AO536" s="27"/>
      <c r="AP536" s="27"/>
      <c r="AQ536" s="27"/>
      <c r="AR536" s="29"/>
      <c r="AS536" s="29"/>
      <c r="AT536" s="29"/>
      <c r="AU536" s="29"/>
      <c r="AV536" s="29"/>
      <c r="AW536" s="29"/>
      <c r="AX536" s="29"/>
      <c r="AY536" s="29"/>
      <c r="AZ536" s="29"/>
      <c r="BA536" s="29"/>
      <c r="BB536" s="29"/>
      <c r="BC536" s="29"/>
      <c r="BD536" s="29"/>
      <c r="BE536" s="29"/>
      <c r="BF536" s="29"/>
      <c r="BG536" s="29"/>
      <c r="BH536" s="29"/>
      <c r="BI536" s="29"/>
      <c r="BJ536" s="29"/>
      <c r="BK536" s="29"/>
      <c r="BL536" s="29"/>
      <c r="BM536" s="29"/>
      <c r="BN536" s="29"/>
      <c r="BO536" s="29"/>
      <c r="BP536" s="29"/>
      <c r="BQ536" s="29"/>
      <c r="BR536" s="29"/>
      <c r="BS536" s="29"/>
      <c r="BT536" s="29"/>
      <c r="BU536" s="29"/>
      <c r="BV536" s="29"/>
      <c r="BW536" s="29"/>
      <c r="BX536" s="29"/>
      <c r="BY536" s="29"/>
      <c r="BZ536" s="29"/>
      <c r="CA536" s="29"/>
      <c r="CB536" s="29"/>
      <c r="CC536" s="29"/>
      <c r="CD536" s="29"/>
      <c r="CE536" s="29"/>
      <c r="CF536" s="29"/>
      <c r="CG536" s="29"/>
      <c r="CH536" s="29"/>
      <c r="CI536" s="29"/>
      <c r="CJ536" s="29"/>
      <c r="CK536" s="29"/>
      <c r="CL536" s="29"/>
      <c r="CM536" s="29"/>
      <c r="CN536" s="29"/>
      <c r="CO536" s="29"/>
      <c r="CP536" s="29"/>
      <c r="CQ536" s="29"/>
      <c r="CR536" s="29"/>
    </row>
    <row r="537" spans="1:96" x14ac:dyDescent="0.3">
      <c r="A537" s="24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7"/>
      <c r="AA537" s="27"/>
      <c r="AB537" s="27"/>
      <c r="AC537" s="27"/>
      <c r="AD537" s="27"/>
      <c r="AE537" s="27"/>
      <c r="AF537" s="27"/>
      <c r="AG537" s="27"/>
      <c r="AH537" s="27"/>
      <c r="AI537" s="27"/>
      <c r="AJ537" s="27"/>
      <c r="AK537" s="27"/>
      <c r="AL537" s="27"/>
      <c r="AM537" s="27"/>
      <c r="AN537" s="27"/>
      <c r="AO537" s="27"/>
      <c r="AP537" s="27"/>
      <c r="AQ537" s="27"/>
      <c r="AR537" s="29"/>
      <c r="AS537" s="29"/>
      <c r="AT537" s="29"/>
      <c r="AU537" s="29"/>
      <c r="AV537" s="29"/>
      <c r="AW537" s="29"/>
      <c r="AX537" s="29"/>
      <c r="AY537" s="29"/>
      <c r="AZ537" s="29"/>
      <c r="BA537" s="29"/>
      <c r="BB537" s="29"/>
      <c r="BC537" s="29"/>
      <c r="BD537" s="29"/>
      <c r="BE537" s="29"/>
      <c r="BF537" s="29"/>
      <c r="BG537" s="29"/>
      <c r="BH537" s="29"/>
      <c r="BI537" s="29"/>
      <c r="BJ537" s="29"/>
      <c r="BK537" s="29"/>
      <c r="BL537" s="29"/>
      <c r="BM537" s="29"/>
      <c r="BN537" s="29"/>
      <c r="BO537" s="29"/>
      <c r="BP537" s="29"/>
      <c r="BQ537" s="29"/>
      <c r="BR537" s="29"/>
      <c r="BS537" s="29"/>
      <c r="BT537" s="29"/>
      <c r="BU537" s="29"/>
      <c r="BV537" s="29"/>
      <c r="BW537" s="29"/>
      <c r="BX537" s="29"/>
      <c r="BY537" s="29"/>
      <c r="BZ537" s="29"/>
      <c r="CA537" s="29"/>
      <c r="CB537" s="29"/>
      <c r="CC537" s="29"/>
      <c r="CD537" s="29"/>
      <c r="CE537" s="29"/>
      <c r="CF537" s="29"/>
      <c r="CG537" s="29"/>
      <c r="CH537" s="29"/>
      <c r="CI537" s="29"/>
      <c r="CJ537" s="29"/>
      <c r="CK537" s="29"/>
      <c r="CL537" s="29"/>
      <c r="CM537" s="29"/>
      <c r="CN537" s="29"/>
      <c r="CO537" s="29"/>
      <c r="CP537" s="29"/>
      <c r="CQ537" s="29"/>
      <c r="CR537" s="29"/>
    </row>
    <row r="538" spans="1:96" x14ac:dyDescent="0.3">
      <c r="A538" s="24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7"/>
      <c r="AA538" s="27"/>
      <c r="AB538" s="27"/>
      <c r="AC538" s="27"/>
      <c r="AD538" s="27"/>
      <c r="AE538" s="27"/>
      <c r="AF538" s="27"/>
      <c r="AG538" s="27"/>
      <c r="AH538" s="27"/>
      <c r="AI538" s="27"/>
      <c r="AJ538" s="27"/>
      <c r="AK538" s="27"/>
      <c r="AL538" s="27"/>
      <c r="AM538" s="27"/>
      <c r="AN538" s="27"/>
      <c r="AO538" s="27"/>
      <c r="AP538" s="27"/>
      <c r="AQ538" s="27"/>
      <c r="AR538" s="29"/>
      <c r="AS538" s="29"/>
      <c r="AT538" s="29"/>
      <c r="AU538" s="29"/>
      <c r="AV538" s="29"/>
      <c r="AW538" s="29"/>
      <c r="AX538" s="29"/>
      <c r="AY538" s="29"/>
      <c r="AZ538" s="29"/>
      <c r="BA538" s="29"/>
      <c r="BB538" s="29"/>
      <c r="BC538" s="29"/>
      <c r="BD538" s="29"/>
      <c r="BE538" s="29"/>
      <c r="BF538" s="29"/>
      <c r="BG538" s="29"/>
      <c r="BH538" s="29"/>
      <c r="BI538" s="29"/>
      <c r="BJ538" s="29"/>
      <c r="BK538" s="29"/>
      <c r="BL538" s="29"/>
      <c r="BM538" s="29"/>
      <c r="BN538" s="29"/>
      <c r="BO538" s="29"/>
      <c r="BP538" s="29"/>
      <c r="BQ538" s="29"/>
      <c r="BR538" s="29"/>
      <c r="BS538" s="29"/>
      <c r="BT538" s="29"/>
      <c r="BU538" s="29"/>
      <c r="BV538" s="29"/>
      <c r="BW538" s="29"/>
      <c r="BX538" s="29"/>
      <c r="BY538" s="29"/>
      <c r="BZ538" s="29"/>
      <c r="CA538" s="29"/>
      <c r="CB538" s="29"/>
      <c r="CC538" s="29"/>
      <c r="CD538" s="29"/>
      <c r="CE538" s="29"/>
      <c r="CF538" s="29"/>
      <c r="CG538" s="29"/>
      <c r="CH538" s="29"/>
      <c r="CI538" s="29"/>
      <c r="CJ538" s="29"/>
      <c r="CK538" s="29"/>
      <c r="CL538" s="29"/>
      <c r="CM538" s="29"/>
      <c r="CN538" s="29"/>
      <c r="CO538" s="29"/>
      <c r="CP538" s="29"/>
      <c r="CQ538" s="29"/>
      <c r="CR538" s="29"/>
    </row>
    <row r="539" spans="1:96" x14ac:dyDescent="0.3">
      <c r="A539" s="24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7"/>
      <c r="AA539" s="27"/>
      <c r="AB539" s="27"/>
      <c r="AC539" s="27"/>
      <c r="AD539" s="27"/>
      <c r="AE539" s="27"/>
      <c r="AF539" s="27"/>
      <c r="AG539" s="27"/>
      <c r="AH539" s="27"/>
      <c r="AI539" s="27"/>
      <c r="AJ539" s="27"/>
      <c r="AK539" s="27"/>
      <c r="AL539" s="27"/>
      <c r="AM539" s="27"/>
      <c r="AN539" s="27"/>
      <c r="AO539" s="27"/>
      <c r="AP539" s="27"/>
      <c r="AQ539" s="27"/>
      <c r="AR539" s="29"/>
      <c r="AS539" s="29"/>
      <c r="AT539" s="29"/>
      <c r="AU539" s="29"/>
      <c r="AV539" s="29"/>
      <c r="AW539" s="29"/>
      <c r="AX539" s="29"/>
      <c r="AY539" s="29"/>
      <c r="AZ539" s="29"/>
      <c r="BA539" s="29"/>
      <c r="BB539" s="29"/>
      <c r="BC539" s="29"/>
      <c r="BD539" s="29"/>
      <c r="BE539" s="29"/>
      <c r="BF539" s="29"/>
      <c r="BG539" s="29"/>
      <c r="BH539" s="29"/>
      <c r="BI539" s="29"/>
      <c r="BJ539" s="29"/>
      <c r="BK539" s="29"/>
      <c r="BL539" s="29"/>
      <c r="BM539" s="29"/>
      <c r="BN539" s="29"/>
      <c r="BO539" s="29"/>
      <c r="BP539" s="29"/>
      <c r="BQ539" s="29"/>
      <c r="BR539" s="29"/>
      <c r="BS539" s="29"/>
      <c r="BT539" s="29"/>
      <c r="BU539" s="29"/>
      <c r="BV539" s="29"/>
      <c r="BW539" s="29"/>
      <c r="BX539" s="29"/>
      <c r="BY539" s="29"/>
      <c r="BZ539" s="29"/>
      <c r="CA539" s="29"/>
      <c r="CB539" s="29"/>
      <c r="CC539" s="29"/>
      <c r="CD539" s="29"/>
      <c r="CE539" s="29"/>
      <c r="CF539" s="29"/>
      <c r="CG539" s="29"/>
      <c r="CH539" s="29"/>
      <c r="CI539" s="29"/>
      <c r="CJ539" s="29"/>
      <c r="CK539" s="29"/>
      <c r="CL539" s="29"/>
      <c r="CM539" s="29"/>
      <c r="CN539" s="29"/>
      <c r="CO539" s="29"/>
      <c r="CP539" s="29"/>
      <c r="CQ539" s="29"/>
      <c r="CR539" s="29"/>
    </row>
    <row r="540" spans="1:96" x14ac:dyDescent="0.3">
      <c r="A540" s="24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7"/>
      <c r="AA540" s="27"/>
      <c r="AB540" s="27"/>
      <c r="AC540" s="27"/>
      <c r="AD540" s="27"/>
      <c r="AE540" s="27"/>
      <c r="AF540" s="27"/>
      <c r="AG540" s="27"/>
      <c r="AH540" s="27"/>
      <c r="AI540" s="27"/>
      <c r="AJ540" s="27"/>
      <c r="AK540" s="27"/>
      <c r="AL540" s="27"/>
      <c r="AM540" s="27"/>
      <c r="AN540" s="27"/>
      <c r="AO540" s="27"/>
      <c r="AP540" s="27"/>
      <c r="AQ540" s="27"/>
      <c r="AR540" s="29"/>
      <c r="AS540" s="29"/>
      <c r="AT540" s="29"/>
      <c r="AU540" s="29"/>
      <c r="AV540" s="29"/>
      <c r="AW540" s="29"/>
      <c r="AX540" s="29"/>
      <c r="AY540" s="29"/>
      <c r="AZ540" s="29"/>
      <c r="BA540" s="29"/>
      <c r="BB540" s="29"/>
      <c r="BC540" s="29"/>
      <c r="BD540" s="29"/>
      <c r="BE540" s="29"/>
      <c r="BF540" s="29"/>
      <c r="BG540" s="29"/>
      <c r="BH540" s="29"/>
      <c r="BI540" s="29"/>
      <c r="BJ540" s="29"/>
      <c r="BK540" s="29"/>
      <c r="BL540" s="29"/>
      <c r="BM540" s="29"/>
      <c r="BN540" s="29"/>
      <c r="BO540" s="29"/>
      <c r="BP540" s="29"/>
      <c r="BQ540" s="29"/>
      <c r="BR540" s="29"/>
      <c r="BS540" s="29"/>
      <c r="BT540" s="29"/>
      <c r="BU540" s="29"/>
      <c r="BV540" s="29"/>
      <c r="BW540" s="29"/>
      <c r="BX540" s="29"/>
      <c r="BY540" s="29"/>
      <c r="BZ540" s="29"/>
      <c r="CA540" s="29"/>
      <c r="CB540" s="29"/>
      <c r="CC540" s="29"/>
      <c r="CD540" s="29"/>
      <c r="CE540" s="29"/>
      <c r="CF540" s="29"/>
      <c r="CG540" s="29"/>
      <c r="CH540" s="29"/>
      <c r="CI540" s="29"/>
      <c r="CJ540" s="29"/>
      <c r="CK540" s="29"/>
      <c r="CL540" s="29"/>
      <c r="CM540" s="29"/>
      <c r="CN540" s="29"/>
      <c r="CO540" s="29"/>
      <c r="CP540" s="29"/>
      <c r="CQ540" s="29"/>
      <c r="CR540" s="29"/>
    </row>
    <row r="541" spans="1:96" x14ac:dyDescent="0.3">
      <c r="A541" s="24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7"/>
      <c r="AA541" s="27"/>
      <c r="AB541" s="27"/>
      <c r="AC541" s="27"/>
      <c r="AD541" s="27"/>
      <c r="AE541" s="27"/>
      <c r="AF541" s="27"/>
      <c r="AG541" s="27"/>
      <c r="AH541" s="27"/>
      <c r="AI541" s="27"/>
      <c r="AJ541" s="27"/>
      <c r="AK541" s="27"/>
      <c r="AL541" s="27"/>
      <c r="AM541" s="27"/>
      <c r="AN541" s="27"/>
      <c r="AO541" s="27"/>
      <c r="AP541" s="27"/>
      <c r="AQ541" s="27"/>
      <c r="AR541" s="29"/>
      <c r="AS541" s="29"/>
      <c r="AT541" s="29"/>
      <c r="AU541" s="29"/>
      <c r="AV541" s="29"/>
      <c r="AW541" s="29"/>
      <c r="AX541" s="29"/>
      <c r="AY541" s="29"/>
      <c r="AZ541" s="29"/>
      <c r="BA541" s="29"/>
      <c r="BB541" s="29"/>
      <c r="BC541" s="29"/>
      <c r="BD541" s="29"/>
      <c r="BE541" s="29"/>
      <c r="BF541" s="29"/>
      <c r="BG541" s="29"/>
      <c r="BH541" s="29"/>
      <c r="BI541" s="29"/>
      <c r="BJ541" s="29"/>
      <c r="BK541" s="29"/>
      <c r="BL541" s="29"/>
      <c r="BM541" s="29"/>
      <c r="BN541" s="29"/>
      <c r="BO541" s="29"/>
      <c r="BP541" s="29"/>
      <c r="BQ541" s="29"/>
      <c r="BR541" s="29"/>
      <c r="BS541" s="29"/>
      <c r="BT541" s="29"/>
      <c r="BU541" s="29"/>
      <c r="BV541" s="29"/>
      <c r="BW541" s="29"/>
      <c r="BX541" s="29"/>
      <c r="BY541" s="29"/>
      <c r="BZ541" s="29"/>
      <c r="CA541" s="29"/>
      <c r="CB541" s="29"/>
      <c r="CC541" s="29"/>
      <c r="CD541" s="29"/>
      <c r="CE541" s="29"/>
      <c r="CF541" s="29"/>
      <c r="CG541" s="29"/>
      <c r="CH541" s="29"/>
      <c r="CI541" s="29"/>
      <c r="CJ541" s="29"/>
      <c r="CK541" s="29"/>
      <c r="CL541" s="29"/>
      <c r="CM541" s="29"/>
      <c r="CN541" s="29"/>
      <c r="CO541" s="29"/>
      <c r="CP541" s="29"/>
      <c r="CQ541" s="29"/>
      <c r="CR541" s="29"/>
    </row>
    <row r="542" spans="1:96" x14ac:dyDescent="0.3">
      <c r="A542" s="24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7"/>
      <c r="AA542" s="27"/>
      <c r="AB542" s="27"/>
      <c r="AC542" s="27"/>
      <c r="AD542" s="27"/>
      <c r="AE542" s="27"/>
      <c r="AF542" s="27"/>
      <c r="AG542" s="27"/>
      <c r="AH542" s="27"/>
      <c r="AI542" s="27"/>
      <c r="AJ542" s="27"/>
      <c r="AK542" s="27"/>
      <c r="AL542" s="27"/>
      <c r="AM542" s="27"/>
      <c r="AN542" s="27"/>
      <c r="AO542" s="27"/>
      <c r="AP542" s="27"/>
      <c r="AQ542" s="27"/>
      <c r="AR542" s="29"/>
      <c r="AS542" s="29"/>
      <c r="AT542" s="29"/>
      <c r="AU542" s="29"/>
      <c r="AV542" s="29"/>
      <c r="AW542" s="29"/>
      <c r="AX542" s="29"/>
      <c r="AY542" s="29"/>
      <c r="AZ542" s="29"/>
      <c r="BA542" s="29"/>
      <c r="BB542" s="29"/>
      <c r="BC542" s="29"/>
      <c r="BD542" s="29"/>
      <c r="BE542" s="29"/>
      <c r="BF542" s="29"/>
      <c r="BG542" s="29"/>
      <c r="BH542" s="29"/>
      <c r="BI542" s="29"/>
      <c r="BJ542" s="29"/>
      <c r="BK542" s="29"/>
      <c r="BL542" s="29"/>
      <c r="BM542" s="29"/>
      <c r="BN542" s="29"/>
      <c r="BO542" s="29"/>
      <c r="BP542" s="29"/>
      <c r="BQ542" s="29"/>
      <c r="BR542" s="29"/>
      <c r="BS542" s="29"/>
      <c r="BT542" s="29"/>
      <c r="BU542" s="29"/>
      <c r="BV542" s="29"/>
      <c r="BW542" s="29"/>
      <c r="BX542" s="29"/>
      <c r="BY542" s="29"/>
      <c r="BZ542" s="29"/>
      <c r="CA542" s="29"/>
      <c r="CB542" s="29"/>
      <c r="CC542" s="29"/>
      <c r="CD542" s="29"/>
      <c r="CE542" s="29"/>
      <c r="CF542" s="29"/>
      <c r="CG542" s="29"/>
      <c r="CH542" s="29"/>
      <c r="CI542" s="29"/>
      <c r="CJ542" s="29"/>
      <c r="CK542" s="29"/>
      <c r="CL542" s="29"/>
      <c r="CM542" s="29"/>
      <c r="CN542" s="29"/>
      <c r="CO542" s="29"/>
      <c r="CP542" s="29"/>
      <c r="CQ542" s="29"/>
      <c r="CR542" s="29"/>
    </row>
    <row r="543" spans="1:96" x14ac:dyDescent="0.3">
      <c r="A543" s="24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7"/>
      <c r="AA543" s="27"/>
      <c r="AB543" s="27"/>
      <c r="AC543" s="27"/>
      <c r="AD543" s="27"/>
      <c r="AE543" s="27"/>
      <c r="AF543" s="27"/>
      <c r="AG543" s="27"/>
      <c r="AH543" s="27"/>
      <c r="AI543" s="27"/>
      <c r="AJ543" s="27"/>
      <c r="AK543" s="27"/>
      <c r="AL543" s="27"/>
      <c r="AM543" s="27"/>
      <c r="AN543" s="27"/>
      <c r="AO543" s="27"/>
      <c r="AP543" s="27"/>
      <c r="AQ543" s="27"/>
      <c r="AR543" s="29"/>
      <c r="AS543" s="29"/>
      <c r="AT543" s="29"/>
      <c r="AU543" s="29"/>
      <c r="AV543" s="29"/>
      <c r="AW543" s="29"/>
      <c r="AX543" s="29"/>
      <c r="AY543" s="29"/>
      <c r="AZ543" s="29"/>
      <c r="BA543" s="29"/>
      <c r="BB543" s="29"/>
      <c r="BC543" s="29"/>
      <c r="BD543" s="29"/>
      <c r="BE543" s="29"/>
      <c r="BF543" s="29"/>
      <c r="BG543" s="29"/>
      <c r="BH543" s="29"/>
      <c r="BI543" s="29"/>
      <c r="BJ543" s="29"/>
      <c r="BK543" s="29"/>
      <c r="BL543" s="29"/>
      <c r="BM543" s="29"/>
      <c r="BN543" s="29"/>
      <c r="BO543" s="29"/>
      <c r="BP543" s="29"/>
      <c r="BQ543" s="29"/>
      <c r="BR543" s="29"/>
      <c r="BS543" s="29"/>
      <c r="BT543" s="29"/>
      <c r="BU543" s="29"/>
      <c r="BV543" s="29"/>
      <c r="BW543" s="29"/>
      <c r="BX543" s="29"/>
      <c r="BY543" s="29"/>
      <c r="BZ543" s="29"/>
      <c r="CA543" s="29"/>
      <c r="CB543" s="29"/>
      <c r="CC543" s="29"/>
      <c r="CD543" s="29"/>
      <c r="CE543" s="29"/>
      <c r="CF543" s="29"/>
      <c r="CG543" s="29"/>
      <c r="CH543" s="29"/>
      <c r="CI543" s="29"/>
      <c r="CJ543" s="29"/>
      <c r="CK543" s="29"/>
      <c r="CL543" s="29"/>
      <c r="CM543" s="29"/>
      <c r="CN543" s="29"/>
      <c r="CO543" s="29"/>
      <c r="CP543" s="29"/>
      <c r="CQ543" s="29"/>
      <c r="CR543" s="29"/>
    </row>
    <row r="544" spans="1:96" x14ac:dyDescent="0.3">
      <c r="A544" s="24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7"/>
      <c r="AA544" s="27"/>
      <c r="AB544" s="27"/>
      <c r="AC544" s="27"/>
      <c r="AD544" s="27"/>
      <c r="AE544" s="27"/>
      <c r="AF544" s="27"/>
      <c r="AG544" s="27"/>
      <c r="AH544" s="27"/>
      <c r="AI544" s="27"/>
      <c r="AJ544" s="27"/>
      <c r="AK544" s="27"/>
      <c r="AL544" s="27"/>
      <c r="AM544" s="27"/>
      <c r="AN544" s="27"/>
      <c r="AO544" s="27"/>
      <c r="AP544" s="27"/>
      <c r="AQ544" s="27"/>
      <c r="AR544" s="29"/>
      <c r="AS544" s="29"/>
      <c r="AT544" s="29"/>
      <c r="AU544" s="29"/>
      <c r="AV544" s="29"/>
      <c r="AW544" s="29"/>
      <c r="AX544" s="29"/>
      <c r="AY544" s="29"/>
      <c r="AZ544" s="29"/>
      <c r="BA544" s="29"/>
      <c r="BB544" s="29"/>
      <c r="BC544" s="29"/>
      <c r="BD544" s="29"/>
      <c r="BE544" s="29"/>
      <c r="BF544" s="29"/>
      <c r="BG544" s="29"/>
      <c r="BH544" s="29"/>
      <c r="BI544" s="29"/>
      <c r="BJ544" s="29"/>
      <c r="BK544" s="29"/>
      <c r="BL544" s="29"/>
      <c r="BM544" s="29"/>
      <c r="BN544" s="29"/>
      <c r="BO544" s="29"/>
      <c r="BP544" s="29"/>
      <c r="BQ544" s="29"/>
      <c r="BR544" s="29"/>
      <c r="BS544" s="29"/>
      <c r="BT544" s="29"/>
      <c r="BU544" s="29"/>
      <c r="BV544" s="29"/>
      <c r="BW544" s="29"/>
      <c r="BX544" s="29"/>
      <c r="BY544" s="29"/>
      <c r="BZ544" s="29"/>
      <c r="CA544" s="29"/>
      <c r="CB544" s="29"/>
      <c r="CC544" s="29"/>
      <c r="CD544" s="29"/>
      <c r="CE544" s="29"/>
      <c r="CF544" s="29"/>
      <c r="CG544" s="29"/>
      <c r="CH544" s="29"/>
      <c r="CI544" s="29"/>
      <c r="CJ544" s="29"/>
      <c r="CK544" s="29"/>
      <c r="CL544" s="29"/>
      <c r="CM544" s="29"/>
      <c r="CN544" s="29"/>
      <c r="CO544" s="29"/>
      <c r="CP544" s="29"/>
      <c r="CQ544" s="29"/>
      <c r="CR544" s="29"/>
    </row>
    <row r="545" spans="1:96" x14ac:dyDescent="0.3">
      <c r="A545" s="24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7"/>
      <c r="AA545" s="27"/>
      <c r="AB545" s="27"/>
      <c r="AC545" s="27"/>
      <c r="AD545" s="27"/>
      <c r="AE545" s="27"/>
      <c r="AF545" s="27"/>
      <c r="AG545" s="27"/>
      <c r="AH545" s="27"/>
      <c r="AI545" s="27"/>
      <c r="AJ545" s="27"/>
      <c r="AK545" s="27"/>
      <c r="AL545" s="27"/>
      <c r="AM545" s="27"/>
      <c r="AN545" s="27"/>
      <c r="AO545" s="27"/>
      <c r="AP545" s="27"/>
      <c r="AQ545" s="27"/>
      <c r="AR545" s="29"/>
      <c r="AS545" s="29"/>
      <c r="AT545" s="29"/>
      <c r="AU545" s="29"/>
      <c r="AV545" s="29"/>
      <c r="AW545" s="29"/>
      <c r="AX545" s="29"/>
      <c r="AY545" s="29"/>
      <c r="AZ545" s="29"/>
      <c r="BA545" s="29"/>
      <c r="BB545" s="29"/>
      <c r="BC545" s="29"/>
      <c r="BD545" s="29"/>
      <c r="BE545" s="29"/>
      <c r="BF545" s="29"/>
      <c r="BG545" s="29"/>
      <c r="BH545" s="29"/>
      <c r="BI545" s="29"/>
      <c r="BJ545" s="29"/>
      <c r="BK545" s="29"/>
      <c r="BL545" s="29"/>
      <c r="BM545" s="29"/>
      <c r="BN545" s="29"/>
      <c r="BO545" s="29"/>
      <c r="BP545" s="29"/>
      <c r="BQ545" s="29"/>
      <c r="BR545" s="29"/>
      <c r="BS545" s="29"/>
      <c r="BT545" s="29"/>
      <c r="BU545" s="29"/>
      <c r="BV545" s="29"/>
      <c r="BW545" s="29"/>
      <c r="BX545" s="29"/>
      <c r="BY545" s="29"/>
      <c r="BZ545" s="29"/>
      <c r="CA545" s="29"/>
      <c r="CB545" s="29"/>
      <c r="CC545" s="29"/>
      <c r="CD545" s="29"/>
      <c r="CE545" s="29"/>
      <c r="CF545" s="29"/>
      <c r="CG545" s="29"/>
      <c r="CH545" s="29"/>
      <c r="CI545" s="29"/>
      <c r="CJ545" s="29"/>
      <c r="CK545" s="29"/>
      <c r="CL545" s="29"/>
      <c r="CM545" s="29"/>
      <c r="CN545" s="29"/>
      <c r="CO545" s="29"/>
      <c r="CP545" s="29"/>
      <c r="CQ545" s="29"/>
      <c r="CR545" s="29"/>
    </row>
    <row r="546" spans="1:96" x14ac:dyDescent="0.3">
      <c r="A546" s="24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7"/>
      <c r="AA546" s="27"/>
      <c r="AB546" s="27"/>
      <c r="AC546" s="27"/>
      <c r="AD546" s="27"/>
      <c r="AE546" s="27"/>
      <c r="AF546" s="27"/>
      <c r="AG546" s="27"/>
      <c r="AH546" s="27"/>
      <c r="AI546" s="27"/>
      <c r="AJ546" s="27"/>
      <c r="AK546" s="27"/>
      <c r="AL546" s="27"/>
      <c r="AM546" s="27"/>
      <c r="AN546" s="27"/>
      <c r="AO546" s="27"/>
      <c r="AP546" s="27"/>
      <c r="AQ546" s="27"/>
      <c r="AR546" s="29"/>
      <c r="AS546" s="29"/>
      <c r="AT546" s="29"/>
      <c r="AU546" s="29"/>
      <c r="AV546" s="29"/>
      <c r="AW546" s="29"/>
      <c r="AX546" s="29"/>
      <c r="AY546" s="29"/>
      <c r="AZ546" s="29"/>
      <c r="BA546" s="29"/>
      <c r="BB546" s="29"/>
      <c r="BC546" s="29"/>
      <c r="BD546" s="29"/>
      <c r="BE546" s="29"/>
      <c r="BF546" s="29"/>
      <c r="BG546" s="29"/>
      <c r="BH546" s="29"/>
      <c r="BI546" s="29"/>
      <c r="BJ546" s="29"/>
      <c r="BK546" s="29"/>
      <c r="BL546" s="29"/>
      <c r="BM546" s="29"/>
      <c r="BN546" s="29"/>
      <c r="BO546" s="29"/>
      <c r="BP546" s="29"/>
      <c r="BQ546" s="29"/>
      <c r="BR546" s="29"/>
      <c r="BS546" s="29"/>
      <c r="BT546" s="29"/>
      <c r="BU546" s="29"/>
      <c r="BV546" s="29"/>
      <c r="BW546" s="29"/>
      <c r="BX546" s="29"/>
      <c r="BY546" s="29"/>
      <c r="BZ546" s="29"/>
      <c r="CA546" s="29"/>
      <c r="CB546" s="29"/>
      <c r="CC546" s="29"/>
      <c r="CD546" s="29"/>
      <c r="CE546" s="29"/>
      <c r="CF546" s="29"/>
      <c r="CG546" s="29"/>
      <c r="CH546" s="29"/>
      <c r="CI546" s="29"/>
      <c r="CJ546" s="29"/>
      <c r="CK546" s="29"/>
      <c r="CL546" s="29"/>
      <c r="CM546" s="29"/>
      <c r="CN546" s="29"/>
      <c r="CO546" s="29"/>
      <c r="CP546" s="29"/>
      <c r="CQ546" s="29"/>
      <c r="CR546" s="29"/>
    </row>
    <row r="547" spans="1:96" x14ac:dyDescent="0.3">
      <c r="A547" s="24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7"/>
      <c r="AA547" s="27"/>
      <c r="AB547" s="27"/>
      <c r="AC547" s="27"/>
      <c r="AD547" s="27"/>
      <c r="AE547" s="27"/>
      <c r="AF547" s="27"/>
      <c r="AG547" s="27"/>
      <c r="AH547" s="27"/>
      <c r="AI547" s="27"/>
      <c r="AJ547" s="27"/>
      <c r="AK547" s="27"/>
      <c r="AL547" s="27"/>
      <c r="AM547" s="27"/>
      <c r="AN547" s="27"/>
      <c r="AO547" s="27"/>
      <c r="AP547" s="27"/>
      <c r="AQ547" s="27"/>
      <c r="AR547" s="29"/>
      <c r="AS547" s="29"/>
      <c r="AT547" s="29"/>
      <c r="AU547" s="29"/>
      <c r="AV547" s="29"/>
      <c r="AW547" s="29"/>
      <c r="AX547" s="29"/>
      <c r="AY547" s="29"/>
      <c r="AZ547" s="29"/>
      <c r="BA547" s="29"/>
      <c r="BB547" s="29"/>
      <c r="BC547" s="29"/>
      <c r="BD547" s="29"/>
      <c r="BE547" s="29"/>
      <c r="BF547" s="29"/>
      <c r="BG547" s="29"/>
      <c r="BH547" s="29"/>
      <c r="BI547" s="29"/>
      <c r="BJ547" s="29"/>
      <c r="BK547" s="29"/>
      <c r="BL547" s="29"/>
      <c r="BM547" s="29"/>
      <c r="BN547" s="29"/>
      <c r="BO547" s="29"/>
      <c r="BP547" s="29"/>
      <c r="BQ547" s="29"/>
      <c r="BR547" s="29"/>
      <c r="BS547" s="29"/>
      <c r="BT547" s="29"/>
      <c r="BU547" s="29"/>
      <c r="BV547" s="29"/>
      <c r="BW547" s="29"/>
      <c r="BX547" s="29"/>
      <c r="BY547" s="29"/>
      <c r="BZ547" s="29"/>
      <c r="CA547" s="29"/>
      <c r="CB547" s="29"/>
      <c r="CC547" s="29"/>
      <c r="CD547" s="29"/>
      <c r="CE547" s="29"/>
      <c r="CF547" s="29"/>
      <c r="CG547" s="29"/>
      <c r="CH547" s="29"/>
      <c r="CI547" s="29"/>
      <c r="CJ547" s="29"/>
      <c r="CK547" s="29"/>
      <c r="CL547" s="29"/>
      <c r="CM547" s="29"/>
      <c r="CN547" s="29"/>
      <c r="CO547" s="29"/>
      <c r="CP547" s="29"/>
      <c r="CQ547" s="29"/>
      <c r="CR547" s="29"/>
    </row>
    <row r="548" spans="1:96" x14ac:dyDescent="0.3">
      <c r="A548" s="24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7"/>
      <c r="AA548" s="27"/>
      <c r="AB548" s="27"/>
      <c r="AC548" s="27"/>
      <c r="AD548" s="27"/>
      <c r="AE548" s="27"/>
      <c r="AF548" s="27"/>
      <c r="AG548" s="27"/>
      <c r="AH548" s="27"/>
      <c r="AI548" s="27"/>
      <c r="AJ548" s="27"/>
      <c r="AK548" s="27"/>
      <c r="AL548" s="27"/>
      <c r="AM548" s="27"/>
      <c r="AN548" s="27"/>
      <c r="AO548" s="27"/>
      <c r="AP548" s="27"/>
      <c r="AQ548" s="27"/>
      <c r="AR548" s="29"/>
      <c r="AS548" s="29"/>
      <c r="AT548" s="29"/>
      <c r="AU548" s="29"/>
      <c r="AV548" s="29"/>
      <c r="AW548" s="29"/>
      <c r="AX548" s="29"/>
      <c r="AY548" s="29"/>
      <c r="AZ548" s="29"/>
      <c r="BA548" s="29"/>
      <c r="BB548" s="29"/>
      <c r="BC548" s="29"/>
      <c r="BD548" s="29"/>
      <c r="BE548" s="29"/>
      <c r="BF548" s="29"/>
      <c r="BG548" s="29"/>
      <c r="BH548" s="29"/>
      <c r="BI548" s="29"/>
      <c r="BJ548" s="29"/>
      <c r="BK548" s="29"/>
      <c r="BL548" s="29"/>
      <c r="BM548" s="29"/>
      <c r="BN548" s="29"/>
      <c r="BO548" s="29"/>
      <c r="BP548" s="29"/>
      <c r="BQ548" s="29"/>
      <c r="BR548" s="29"/>
      <c r="BS548" s="29"/>
      <c r="BT548" s="29"/>
      <c r="BU548" s="29"/>
      <c r="BV548" s="29"/>
      <c r="BW548" s="29"/>
      <c r="BX548" s="29"/>
      <c r="BY548" s="29"/>
      <c r="BZ548" s="29"/>
      <c r="CA548" s="29"/>
      <c r="CB548" s="29"/>
      <c r="CC548" s="29"/>
      <c r="CD548" s="29"/>
      <c r="CE548" s="29"/>
      <c r="CF548" s="29"/>
      <c r="CG548" s="29"/>
      <c r="CH548" s="29"/>
      <c r="CI548" s="29"/>
      <c r="CJ548" s="29"/>
      <c r="CK548" s="29"/>
      <c r="CL548" s="29"/>
      <c r="CM548" s="29"/>
      <c r="CN548" s="29"/>
      <c r="CO548" s="29"/>
      <c r="CP548" s="29"/>
      <c r="CQ548" s="29"/>
      <c r="CR548" s="29"/>
    </row>
    <row r="549" spans="1:96" x14ac:dyDescent="0.3">
      <c r="A549" s="24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7"/>
      <c r="AA549" s="27"/>
      <c r="AB549" s="27"/>
      <c r="AC549" s="27"/>
      <c r="AD549" s="27"/>
      <c r="AE549" s="27"/>
      <c r="AF549" s="27"/>
      <c r="AG549" s="27"/>
      <c r="AH549" s="27"/>
      <c r="AI549" s="27"/>
      <c r="AJ549" s="27"/>
      <c r="AK549" s="27"/>
      <c r="AL549" s="27"/>
      <c r="AM549" s="27"/>
      <c r="AN549" s="27"/>
      <c r="AO549" s="27"/>
      <c r="AP549" s="27"/>
      <c r="AQ549" s="27"/>
      <c r="AR549" s="29"/>
      <c r="AS549" s="29"/>
      <c r="AT549" s="29"/>
      <c r="AU549" s="29"/>
      <c r="AV549" s="29"/>
      <c r="AW549" s="29"/>
      <c r="AX549" s="29"/>
      <c r="AY549" s="29"/>
      <c r="AZ549" s="29"/>
      <c r="BA549" s="29"/>
      <c r="BB549" s="29"/>
      <c r="BC549" s="29"/>
      <c r="BD549" s="29"/>
      <c r="BE549" s="29"/>
      <c r="BF549" s="29"/>
      <c r="BG549" s="29"/>
      <c r="BH549" s="29"/>
      <c r="BI549" s="29"/>
      <c r="BJ549" s="29"/>
      <c r="BK549" s="29"/>
      <c r="BL549" s="29"/>
      <c r="BM549" s="29"/>
      <c r="BN549" s="29"/>
      <c r="BO549" s="29"/>
      <c r="BP549" s="29"/>
      <c r="BQ549" s="29"/>
      <c r="BR549" s="29"/>
      <c r="BS549" s="29"/>
      <c r="BT549" s="29"/>
      <c r="BU549" s="29"/>
      <c r="BV549" s="29"/>
      <c r="BW549" s="29"/>
      <c r="BX549" s="29"/>
      <c r="BY549" s="29"/>
      <c r="BZ549" s="29"/>
      <c r="CA549" s="29"/>
      <c r="CB549" s="29"/>
      <c r="CC549" s="29"/>
      <c r="CD549" s="29"/>
      <c r="CE549" s="29"/>
      <c r="CF549" s="29"/>
      <c r="CG549" s="29"/>
      <c r="CH549" s="29"/>
      <c r="CI549" s="29"/>
      <c r="CJ549" s="29"/>
      <c r="CK549" s="29"/>
      <c r="CL549" s="29"/>
      <c r="CM549" s="29"/>
      <c r="CN549" s="29"/>
      <c r="CO549" s="29"/>
      <c r="CP549" s="29"/>
      <c r="CQ549" s="29"/>
      <c r="CR549" s="29"/>
    </row>
    <row r="550" spans="1:96" x14ac:dyDescent="0.3">
      <c r="A550" s="24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7"/>
      <c r="AA550" s="27"/>
      <c r="AB550" s="27"/>
      <c r="AC550" s="27"/>
      <c r="AD550" s="27"/>
      <c r="AE550" s="27"/>
      <c r="AF550" s="27"/>
      <c r="AG550" s="27"/>
      <c r="AH550" s="27"/>
      <c r="AI550" s="27"/>
      <c r="AJ550" s="27"/>
      <c r="AK550" s="27"/>
      <c r="AL550" s="27"/>
      <c r="AM550" s="27"/>
      <c r="AN550" s="27"/>
      <c r="AO550" s="27"/>
      <c r="AP550" s="27"/>
      <c r="AQ550" s="27"/>
      <c r="AR550" s="29"/>
      <c r="AS550" s="29"/>
      <c r="AT550" s="29"/>
      <c r="AU550" s="29"/>
      <c r="AV550" s="29"/>
      <c r="AW550" s="29"/>
      <c r="AX550" s="29"/>
      <c r="AY550" s="29"/>
      <c r="AZ550" s="29"/>
      <c r="BA550" s="29"/>
      <c r="BB550" s="29"/>
      <c r="BC550" s="29"/>
      <c r="BD550" s="29"/>
      <c r="BE550" s="29"/>
      <c r="BF550" s="29"/>
      <c r="BG550" s="29"/>
      <c r="BH550" s="29"/>
      <c r="BI550" s="29"/>
      <c r="BJ550" s="29"/>
      <c r="BK550" s="29"/>
      <c r="BL550" s="29"/>
      <c r="BM550" s="29"/>
      <c r="BN550" s="29"/>
      <c r="BO550" s="29"/>
      <c r="BP550" s="29"/>
      <c r="BQ550" s="29"/>
      <c r="BR550" s="29"/>
      <c r="BS550" s="29"/>
      <c r="BT550" s="29"/>
      <c r="BU550" s="29"/>
      <c r="BV550" s="29"/>
      <c r="BW550" s="29"/>
      <c r="BX550" s="29"/>
      <c r="BY550" s="29"/>
      <c r="BZ550" s="29"/>
      <c r="CA550" s="29"/>
      <c r="CB550" s="29"/>
      <c r="CC550" s="29"/>
      <c r="CD550" s="29"/>
      <c r="CE550" s="29"/>
      <c r="CF550" s="29"/>
      <c r="CG550" s="29"/>
      <c r="CH550" s="29"/>
      <c r="CI550" s="29"/>
      <c r="CJ550" s="29"/>
      <c r="CK550" s="29"/>
      <c r="CL550" s="29"/>
      <c r="CM550" s="29"/>
      <c r="CN550" s="29"/>
      <c r="CO550" s="29"/>
      <c r="CP550" s="29"/>
      <c r="CQ550" s="29"/>
      <c r="CR550" s="29"/>
    </row>
    <row r="551" spans="1:96" x14ac:dyDescent="0.3">
      <c r="A551" s="24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7"/>
      <c r="AA551" s="27"/>
      <c r="AB551" s="27"/>
      <c r="AC551" s="27"/>
      <c r="AD551" s="27"/>
      <c r="AE551" s="27"/>
      <c r="AF551" s="27"/>
      <c r="AG551" s="27"/>
      <c r="AH551" s="27"/>
      <c r="AI551" s="27"/>
      <c r="AJ551" s="27"/>
      <c r="AK551" s="27"/>
      <c r="AL551" s="27"/>
      <c r="AM551" s="27"/>
      <c r="AN551" s="27"/>
      <c r="AO551" s="27"/>
      <c r="AP551" s="27"/>
      <c r="AQ551" s="27"/>
      <c r="AR551" s="29"/>
      <c r="AS551" s="29"/>
      <c r="AT551" s="29"/>
      <c r="AU551" s="29"/>
      <c r="AV551" s="29"/>
      <c r="AW551" s="29"/>
      <c r="AX551" s="29"/>
      <c r="AY551" s="29"/>
      <c r="AZ551" s="29"/>
      <c r="BA551" s="29"/>
      <c r="BB551" s="29"/>
      <c r="BC551" s="29"/>
      <c r="BD551" s="29"/>
      <c r="BE551" s="29"/>
      <c r="BF551" s="29"/>
      <c r="BG551" s="29"/>
      <c r="BH551" s="29"/>
      <c r="BI551" s="29"/>
      <c r="BJ551" s="29"/>
      <c r="BK551" s="29"/>
      <c r="BL551" s="29"/>
      <c r="BM551" s="29"/>
      <c r="BN551" s="29"/>
      <c r="BO551" s="29"/>
      <c r="BP551" s="29"/>
      <c r="BQ551" s="29"/>
      <c r="BR551" s="29"/>
      <c r="BS551" s="29"/>
      <c r="BT551" s="29"/>
      <c r="BU551" s="29"/>
      <c r="BV551" s="29"/>
      <c r="BW551" s="29"/>
      <c r="BX551" s="29"/>
      <c r="BY551" s="29"/>
      <c r="BZ551" s="29"/>
      <c r="CA551" s="29"/>
      <c r="CB551" s="29"/>
      <c r="CC551" s="29"/>
      <c r="CD551" s="29"/>
      <c r="CE551" s="29"/>
      <c r="CF551" s="29"/>
      <c r="CG551" s="29"/>
      <c r="CH551" s="29"/>
      <c r="CI551" s="29"/>
      <c r="CJ551" s="29"/>
      <c r="CK551" s="29"/>
      <c r="CL551" s="29"/>
      <c r="CM551" s="29"/>
      <c r="CN551" s="29"/>
      <c r="CO551" s="29"/>
      <c r="CP551" s="29"/>
      <c r="CQ551" s="29"/>
      <c r="CR551" s="29"/>
    </row>
    <row r="552" spans="1:96" x14ac:dyDescent="0.3">
      <c r="A552" s="24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7"/>
      <c r="AA552" s="27"/>
      <c r="AB552" s="27"/>
      <c r="AC552" s="27"/>
      <c r="AD552" s="27"/>
      <c r="AE552" s="27"/>
      <c r="AF552" s="27"/>
      <c r="AG552" s="27"/>
      <c r="AH552" s="27"/>
      <c r="AI552" s="27"/>
      <c r="AJ552" s="27"/>
      <c r="AK552" s="27"/>
      <c r="AL552" s="27"/>
      <c r="AM552" s="27"/>
      <c r="AN552" s="27"/>
      <c r="AO552" s="27"/>
      <c r="AP552" s="27"/>
      <c r="AQ552" s="27"/>
      <c r="AR552" s="29"/>
      <c r="AS552" s="29"/>
      <c r="AT552" s="29"/>
      <c r="AU552" s="29"/>
      <c r="AV552" s="29"/>
      <c r="AW552" s="29"/>
      <c r="AX552" s="29"/>
      <c r="AY552" s="29"/>
      <c r="AZ552" s="29"/>
      <c r="BA552" s="29"/>
      <c r="BB552" s="29"/>
      <c r="BC552" s="29"/>
      <c r="BD552" s="29"/>
      <c r="BE552" s="29"/>
      <c r="BF552" s="29"/>
      <c r="BG552" s="29"/>
      <c r="BH552" s="29"/>
      <c r="BI552" s="29"/>
      <c r="BJ552" s="29"/>
      <c r="BK552" s="29"/>
      <c r="BL552" s="29"/>
      <c r="BM552" s="29"/>
      <c r="BN552" s="29"/>
      <c r="BO552" s="29"/>
      <c r="BP552" s="29"/>
      <c r="BQ552" s="29"/>
      <c r="BR552" s="29"/>
      <c r="BS552" s="29"/>
      <c r="BT552" s="29"/>
      <c r="BU552" s="29"/>
      <c r="BV552" s="29"/>
      <c r="BW552" s="29"/>
      <c r="BX552" s="29"/>
      <c r="BY552" s="29"/>
      <c r="BZ552" s="29"/>
      <c r="CA552" s="29"/>
      <c r="CB552" s="29"/>
      <c r="CC552" s="29"/>
      <c r="CD552" s="29"/>
      <c r="CE552" s="29"/>
      <c r="CF552" s="29"/>
      <c r="CG552" s="29"/>
      <c r="CH552" s="29"/>
      <c r="CI552" s="29"/>
      <c r="CJ552" s="29"/>
      <c r="CK552" s="29"/>
      <c r="CL552" s="29"/>
      <c r="CM552" s="29"/>
      <c r="CN552" s="29"/>
      <c r="CO552" s="29"/>
      <c r="CP552" s="29"/>
      <c r="CQ552" s="29"/>
      <c r="CR552" s="29"/>
    </row>
    <row r="553" spans="1:96" x14ac:dyDescent="0.3">
      <c r="A553" s="24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7"/>
      <c r="AA553" s="27"/>
      <c r="AB553" s="27"/>
      <c r="AC553" s="27"/>
      <c r="AD553" s="27"/>
      <c r="AE553" s="27"/>
      <c r="AF553" s="27"/>
      <c r="AG553" s="27"/>
      <c r="AH553" s="27"/>
      <c r="AI553" s="27"/>
      <c r="AJ553" s="27"/>
      <c r="AK553" s="27"/>
      <c r="AL553" s="27"/>
      <c r="AM553" s="27"/>
      <c r="AN553" s="27"/>
      <c r="AO553" s="27"/>
      <c r="AP553" s="27"/>
      <c r="AQ553" s="27"/>
      <c r="AR553" s="29"/>
      <c r="AS553" s="29"/>
      <c r="AT553" s="29"/>
      <c r="AU553" s="29"/>
      <c r="AV553" s="29"/>
      <c r="AW553" s="29"/>
      <c r="AX553" s="29"/>
      <c r="AY553" s="29"/>
      <c r="AZ553" s="29"/>
      <c r="BA553" s="29"/>
      <c r="BB553" s="29"/>
      <c r="BC553" s="29"/>
      <c r="BD553" s="29"/>
      <c r="BE553" s="29"/>
      <c r="BF553" s="29"/>
      <c r="BG553" s="29"/>
      <c r="BH553" s="29"/>
      <c r="BI553" s="29"/>
      <c r="BJ553" s="29"/>
      <c r="BK553" s="29"/>
      <c r="BL553" s="29"/>
      <c r="BM553" s="29"/>
      <c r="BN553" s="29"/>
      <c r="BO553" s="29"/>
      <c r="BP553" s="29"/>
      <c r="BQ553" s="29"/>
      <c r="BR553" s="29"/>
      <c r="BS553" s="29"/>
      <c r="BT553" s="29"/>
      <c r="BU553" s="29"/>
      <c r="BV553" s="29"/>
      <c r="BW553" s="29"/>
      <c r="BX553" s="29"/>
      <c r="BY553" s="29"/>
      <c r="BZ553" s="29"/>
      <c r="CA553" s="29"/>
      <c r="CB553" s="29"/>
      <c r="CC553" s="29"/>
      <c r="CD553" s="29"/>
      <c r="CE553" s="29"/>
      <c r="CF553" s="29"/>
      <c r="CG553" s="29"/>
      <c r="CH553" s="29"/>
      <c r="CI553" s="29"/>
      <c r="CJ553" s="29"/>
      <c r="CK553" s="29"/>
      <c r="CL553" s="29"/>
      <c r="CM553" s="29"/>
      <c r="CN553" s="29"/>
      <c r="CO553" s="29"/>
      <c r="CP553" s="29"/>
      <c r="CQ553" s="29"/>
      <c r="CR553" s="29"/>
    </row>
    <row r="554" spans="1:96" x14ac:dyDescent="0.3">
      <c r="A554" s="24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7"/>
      <c r="AA554" s="27"/>
      <c r="AB554" s="27"/>
      <c r="AC554" s="27"/>
      <c r="AD554" s="27"/>
      <c r="AE554" s="27"/>
      <c r="AF554" s="27"/>
      <c r="AG554" s="27"/>
      <c r="AH554" s="27"/>
      <c r="AI554" s="27"/>
      <c r="AJ554" s="27"/>
      <c r="AK554" s="27"/>
      <c r="AL554" s="27"/>
      <c r="AM554" s="27"/>
      <c r="AN554" s="27"/>
      <c r="AO554" s="27"/>
      <c r="AP554" s="27"/>
      <c r="AQ554" s="27"/>
      <c r="AR554" s="29"/>
      <c r="AS554" s="29"/>
      <c r="AT554" s="29"/>
      <c r="AU554" s="29"/>
      <c r="AV554" s="29"/>
      <c r="AW554" s="29"/>
      <c r="AX554" s="29"/>
      <c r="AY554" s="29"/>
      <c r="AZ554" s="29"/>
      <c r="BA554" s="29"/>
      <c r="BB554" s="29"/>
      <c r="BC554" s="29"/>
      <c r="BD554" s="29"/>
      <c r="BE554" s="29"/>
      <c r="BF554" s="29"/>
      <c r="BG554" s="29"/>
      <c r="BH554" s="29"/>
      <c r="BI554" s="29"/>
      <c r="BJ554" s="29"/>
      <c r="BK554" s="29"/>
      <c r="BL554" s="29"/>
      <c r="BM554" s="29"/>
      <c r="BN554" s="29"/>
      <c r="BO554" s="29"/>
      <c r="BP554" s="29"/>
      <c r="BQ554" s="29"/>
      <c r="BR554" s="29"/>
      <c r="BS554" s="29"/>
      <c r="BT554" s="29"/>
      <c r="BU554" s="29"/>
      <c r="BV554" s="29"/>
      <c r="BW554" s="29"/>
      <c r="BX554" s="29"/>
      <c r="BY554" s="29"/>
      <c r="BZ554" s="29"/>
      <c r="CA554" s="29"/>
      <c r="CB554" s="29"/>
      <c r="CC554" s="29"/>
      <c r="CD554" s="29"/>
      <c r="CE554" s="29"/>
      <c r="CF554" s="29"/>
      <c r="CG554" s="29"/>
      <c r="CH554" s="29"/>
      <c r="CI554" s="29"/>
      <c r="CJ554" s="29"/>
      <c r="CK554" s="29"/>
      <c r="CL554" s="29"/>
      <c r="CM554" s="29"/>
      <c r="CN554" s="29"/>
      <c r="CO554" s="29"/>
      <c r="CP554" s="29"/>
      <c r="CQ554" s="29"/>
      <c r="CR554" s="29"/>
    </row>
    <row r="555" spans="1:96" x14ac:dyDescent="0.3">
      <c r="A555" s="24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7"/>
      <c r="AA555" s="27"/>
      <c r="AB555" s="27"/>
      <c r="AC555" s="27"/>
      <c r="AD555" s="27"/>
      <c r="AE555" s="27"/>
      <c r="AF555" s="27"/>
      <c r="AG555" s="27"/>
      <c r="AH555" s="27"/>
      <c r="AI555" s="27"/>
      <c r="AJ555" s="27"/>
      <c r="AK555" s="27"/>
      <c r="AL555" s="27"/>
      <c r="AM555" s="27"/>
      <c r="AN555" s="27"/>
      <c r="AO555" s="27"/>
      <c r="AP555" s="27"/>
      <c r="AQ555" s="27"/>
      <c r="AR555" s="29"/>
      <c r="AS555" s="29"/>
      <c r="AT555" s="29"/>
      <c r="AU555" s="29"/>
      <c r="AV555" s="29"/>
      <c r="AW555" s="29"/>
      <c r="AX555" s="29"/>
      <c r="AY555" s="29"/>
      <c r="AZ555" s="29"/>
      <c r="BA555" s="29"/>
      <c r="BB555" s="29"/>
      <c r="BC555" s="29"/>
      <c r="BD555" s="29"/>
      <c r="BE555" s="29"/>
      <c r="BF555" s="29"/>
      <c r="BG555" s="29"/>
      <c r="BH555" s="29"/>
      <c r="BI555" s="29"/>
      <c r="BJ555" s="29"/>
      <c r="BK555" s="29"/>
      <c r="BL555" s="29"/>
      <c r="BM555" s="29"/>
      <c r="BN555" s="29"/>
      <c r="BO555" s="29"/>
      <c r="BP555" s="29"/>
      <c r="BQ555" s="29"/>
      <c r="BR555" s="29"/>
      <c r="BS555" s="29"/>
      <c r="BT555" s="29"/>
      <c r="BU555" s="29"/>
      <c r="BV555" s="29"/>
      <c r="BW555" s="29"/>
      <c r="BX555" s="29"/>
      <c r="BY555" s="29"/>
      <c r="BZ555" s="29"/>
      <c r="CA555" s="29"/>
      <c r="CB555" s="29"/>
      <c r="CC555" s="29"/>
      <c r="CD555" s="29"/>
      <c r="CE555" s="29"/>
      <c r="CF555" s="29"/>
      <c r="CG555" s="29"/>
      <c r="CH555" s="29"/>
      <c r="CI555" s="29"/>
      <c r="CJ555" s="29"/>
      <c r="CK555" s="29"/>
      <c r="CL555" s="29"/>
      <c r="CM555" s="29"/>
      <c r="CN555" s="29"/>
      <c r="CO555" s="29"/>
      <c r="CP555" s="29"/>
      <c r="CQ555" s="29"/>
      <c r="CR555" s="29"/>
    </row>
    <row r="556" spans="1:96" x14ac:dyDescent="0.3">
      <c r="A556" s="24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7"/>
      <c r="AA556" s="27"/>
      <c r="AB556" s="27"/>
      <c r="AC556" s="27"/>
      <c r="AD556" s="27"/>
      <c r="AE556" s="27"/>
      <c r="AF556" s="27"/>
      <c r="AG556" s="27"/>
      <c r="AH556" s="27"/>
      <c r="AI556" s="27"/>
      <c r="AJ556" s="27"/>
      <c r="AK556" s="27"/>
      <c r="AL556" s="27"/>
      <c r="AM556" s="27"/>
      <c r="AN556" s="27"/>
      <c r="AO556" s="27"/>
      <c r="AP556" s="27"/>
      <c r="AQ556" s="27"/>
      <c r="AR556" s="29"/>
      <c r="AS556" s="29"/>
      <c r="AT556" s="29"/>
      <c r="AU556" s="29"/>
      <c r="AV556" s="29"/>
      <c r="AW556" s="29"/>
      <c r="AX556" s="29"/>
      <c r="AY556" s="29"/>
      <c r="AZ556" s="29"/>
      <c r="BA556" s="29"/>
      <c r="BB556" s="29"/>
      <c r="BC556" s="29"/>
      <c r="BD556" s="29"/>
      <c r="BE556" s="29"/>
      <c r="BF556" s="29"/>
      <c r="BG556" s="29"/>
      <c r="BH556" s="29"/>
      <c r="BI556" s="29"/>
      <c r="BJ556" s="29"/>
      <c r="BK556" s="29"/>
      <c r="BL556" s="29"/>
      <c r="BM556" s="29"/>
      <c r="BN556" s="29"/>
      <c r="BO556" s="29"/>
      <c r="BP556" s="29"/>
      <c r="BQ556" s="29"/>
      <c r="BR556" s="29"/>
      <c r="BS556" s="29"/>
      <c r="BT556" s="29"/>
      <c r="BU556" s="29"/>
      <c r="BV556" s="29"/>
      <c r="BW556" s="29"/>
      <c r="BX556" s="29"/>
      <c r="BY556" s="29"/>
      <c r="BZ556" s="29"/>
      <c r="CA556" s="29"/>
      <c r="CB556" s="29"/>
      <c r="CC556" s="29"/>
      <c r="CD556" s="29"/>
      <c r="CE556" s="29"/>
      <c r="CF556" s="29"/>
      <c r="CG556" s="29"/>
      <c r="CH556" s="29"/>
      <c r="CI556" s="29"/>
      <c r="CJ556" s="29"/>
      <c r="CK556" s="29"/>
      <c r="CL556" s="29"/>
      <c r="CM556" s="29"/>
      <c r="CN556" s="29"/>
      <c r="CO556" s="29"/>
      <c r="CP556" s="29"/>
      <c r="CQ556" s="29"/>
      <c r="CR556" s="29"/>
    </row>
    <row r="557" spans="1:96" x14ac:dyDescent="0.3">
      <c r="A557" s="24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7"/>
      <c r="AA557" s="27"/>
      <c r="AB557" s="27"/>
      <c r="AC557" s="27"/>
      <c r="AD557" s="27"/>
      <c r="AE557" s="27"/>
      <c r="AF557" s="27"/>
      <c r="AG557" s="27"/>
      <c r="AH557" s="27"/>
      <c r="AI557" s="27"/>
      <c r="AJ557" s="27"/>
      <c r="AK557" s="27"/>
      <c r="AL557" s="27"/>
      <c r="AM557" s="27"/>
      <c r="AN557" s="27"/>
      <c r="AO557" s="27"/>
      <c r="AP557" s="27"/>
      <c r="AQ557" s="27"/>
      <c r="AR557" s="29"/>
      <c r="AS557" s="29"/>
      <c r="AT557" s="29"/>
      <c r="AU557" s="29"/>
      <c r="AV557" s="29"/>
      <c r="AW557" s="29"/>
      <c r="AX557" s="29"/>
      <c r="AY557" s="29"/>
      <c r="AZ557" s="29"/>
      <c r="BA557" s="29"/>
      <c r="BB557" s="29"/>
      <c r="BC557" s="29"/>
      <c r="BD557" s="29"/>
      <c r="BE557" s="29"/>
      <c r="BF557" s="29"/>
      <c r="BG557" s="29"/>
      <c r="BH557" s="29"/>
      <c r="BI557" s="29"/>
      <c r="BJ557" s="29"/>
      <c r="BK557" s="29"/>
      <c r="BL557" s="29"/>
      <c r="BM557" s="29"/>
      <c r="BN557" s="29"/>
      <c r="BO557" s="29"/>
      <c r="BP557" s="29"/>
      <c r="BQ557" s="29"/>
      <c r="BR557" s="29"/>
      <c r="BS557" s="29"/>
      <c r="BT557" s="29"/>
      <c r="BU557" s="29"/>
      <c r="BV557" s="29"/>
      <c r="BW557" s="29"/>
      <c r="BX557" s="29"/>
      <c r="BY557" s="29"/>
      <c r="BZ557" s="29"/>
      <c r="CA557" s="29"/>
      <c r="CB557" s="29"/>
      <c r="CC557" s="29"/>
      <c r="CD557" s="29"/>
      <c r="CE557" s="29"/>
      <c r="CF557" s="29"/>
      <c r="CG557" s="29"/>
      <c r="CH557" s="29"/>
      <c r="CI557" s="29"/>
      <c r="CJ557" s="29"/>
      <c r="CK557" s="29"/>
      <c r="CL557" s="29"/>
      <c r="CM557" s="29"/>
      <c r="CN557" s="29"/>
      <c r="CO557" s="29"/>
      <c r="CP557" s="29"/>
      <c r="CQ557" s="29"/>
      <c r="CR557" s="29"/>
    </row>
    <row r="558" spans="1:96" x14ac:dyDescent="0.3">
      <c r="A558" s="24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7"/>
      <c r="AA558" s="27"/>
      <c r="AB558" s="27"/>
      <c r="AC558" s="27"/>
      <c r="AD558" s="27"/>
      <c r="AE558" s="27"/>
      <c r="AF558" s="27"/>
      <c r="AG558" s="27"/>
      <c r="AH558" s="27"/>
      <c r="AI558" s="27"/>
      <c r="AJ558" s="27"/>
      <c r="AK558" s="27"/>
      <c r="AL558" s="27"/>
      <c r="AM558" s="27"/>
      <c r="AN558" s="27"/>
      <c r="AO558" s="27"/>
      <c r="AP558" s="27"/>
      <c r="AQ558" s="27"/>
      <c r="AR558" s="29"/>
      <c r="AS558" s="29"/>
      <c r="AT558" s="29"/>
      <c r="AU558" s="29"/>
      <c r="AV558" s="29"/>
      <c r="AW558" s="29"/>
      <c r="AX558" s="29"/>
      <c r="AY558" s="29"/>
      <c r="AZ558" s="29"/>
      <c r="BA558" s="29"/>
      <c r="BB558" s="29"/>
      <c r="BC558" s="29"/>
      <c r="BD558" s="29"/>
      <c r="BE558" s="29"/>
      <c r="BF558" s="29"/>
      <c r="BG558" s="29"/>
      <c r="BH558" s="29"/>
      <c r="BI558" s="29"/>
      <c r="BJ558" s="29"/>
      <c r="BK558" s="29"/>
      <c r="BL558" s="29"/>
      <c r="BM558" s="29"/>
      <c r="BN558" s="29"/>
      <c r="BO558" s="29"/>
      <c r="BP558" s="29"/>
      <c r="BQ558" s="29"/>
      <c r="BR558" s="29"/>
      <c r="BS558" s="29"/>
      <c r="BT558" s="29"/>
      <c r="BU558" s="29"/>
      <c r="BV558" s="29"/>
      <c r="BW558" s="29"/>
      <c r="BX558" s="29"/>
      <c r="BY558" s="29"/>
      <c r="BZ558" s="29"/>
      <c r="CA558" s="29"/>
      <c r="CB558" s="29"/>
      <c r="CC558" s="29"/>
      <c r="CD558" s="29"/>
      <c r="CE558" s="29"/>
      <c r="CF558" s="29"/>
      <c r="CG558" s="29"/>
      <c r="CH558" s="29"/>
      <c r="CI558" s="29"/>
      <c r="CJ558" s="29"/>
      <c r="CK558" s="29"/>
      <c r="CL558" s="29"/>
      <c r="CM558" s="29"/>
      <c r="CN558" s="29"/>
      <c r="CO558" s="29"/>
      <c r="CP558" s="29"/>
      <c r="CQ558" s="29"/>
      <c r="CR558" s="29"/>
    </row>
    <row r="559" spans="1:96" x14ac:dyDescent="0.3">
      <c r="A559" s="24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7"/>
      <c r="AA559" s="27"/>
      <c r="AB559" s="27"/>
      <c r="AC559" s="27"/>
      <c r="AD559" s="27"/>
      <c r="AE559" s="27"/>
      <c r="AF559" s="27"/>
      <c r="AG559" s="27"/>
      <c r="AH559" s="27"/>
      <c r="AI559" s="27"/>
      <c r="AJ559" s="27"/>
      <c r="AK559" s="27"/>
      <c r="AL559" s="27"/>
      <c r="AM559" s="27"/>
      <c r="AN559" s="27"/>
      <c r="AO559" s="27"/>
      <c r="AP559" s="27"/>
      <c r="AQ559" s="27"/>
      <c r="AR559" s="29"/>
      <c r="AS559" s="29"/>
      <c r="AT559" s="29"/>
      <c r="AU559" s="29"/>
      <c r="AV559" s="29"/>
      <c r="AW559" s="29"/>
      <c r="AX559" s="29"/>
      <c r="AY559" s="29"/>
      <c r="AZ559" s="29"/>
      <c r="BA559" s="29"/>
      <c r="BB559" s="29"/>
      <c r="BC559" s="29"/>
      <c r="BD559" s="29"/>
      <c r="BE559" s="29"/>
      <c r="BF559" s="29"/>
      <c r="BG559" s="29"/>
      <c r="BH559" s="29"/>
      <c r="BI559" s="29"/>
      <c r="BJ559" s="29"/>
      <c r="BK559" s="29"/>
      <c r="BL559" s="29"/>
      <c r="BM559" s="29"/>
      <c r="BN559" s="29"/>
      <c r="BO559" s="29"/>
      <c r="BP559" s="29"/>
      <c r="BQ559" s="29"/>
      <c r="BR559" s="29"/>
      <c r="BS559" s="29"/>
      <c r="BT559" s="29"/>
      <c r="BU559" s="29"/>
      <c r="BV559" s="29"/>
      <c r="BW559" s="29"/>
      <c r="BX559" s="29"/>
      <c r="BY559" s="29"/>
      <c r="BZ559" s="29"/>
      <c r="CA559" s="29"/>
      <c r="CB559" s="29"/>
      <c r="CC559" s="29"/>
      <c r="CD559" s="29"/>
      <c r="CE559" s="29"/>
      <c r="CF559" s="29"/>
      <c r="CG559" s="29"/>
      <c r="CH559" s="29"/>
      <c r="CI559" s="29"/>
      <c r="CJ559" s="29"/>
      <c r="CK559" s="29"/>
      <c r="CL559" s="29"/>
      <c r="CM559" s="29"/>
      <c r="CN559" s="29"/>
      <c r="CO559" s="29"/>
      <c r="CP559" s="29"/>
      <c r="CQ559" s="29"/>
      <c r="CR559" s="29"/>
    </row>
    <row r="560" spans="1:96" x14ac:dyDescent="0.3">
      <c r="A560" s="24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7"/>
      <c r="AA560" s="27"/>
      <c r="AB560" s="27"/>
      <c r="AC560" s="27"/>
      <c r="AD560" s="27"/>
      <c r="AE560" s="27"/>
      <c r="AF560" s="27"/>
      <c r="AG560" s="27"/>
      <c r="AH560" s="27"/>
      <c r="AI560" s="27"/>
      <c r="AJ560" s="27"/>
      <c r="AK560" s="27"/>
      <c r="AL560" s="27"/>
      <c r="AM560" s="27"/>
      <c r="AN560" s="27"/>
      <c r="AO560" s="27"/>
      <c r="AP560" s="27"/>
      <c r="AQ560" s="27"/>
      <c r="AR560" s="29"/>
      <c r="AS560" s="29"/>
      <c r="AT560" s="29"/>
      <c r="AU560" s="29"/>
      <c r="AV560" s="29"/>
      <c r="AW560" s="29"/>
      <c r="AX560" s="29"/>
      <c r="AY560" s="29"/>
      <c r="AZ560" s="29"/>
      <c r="BA560" s="29"/>
      <c r="BB560" s="29"/>
      <c r="BC560" s="29"/>
      <c r="BD560" s="29"/>
      <c r="BE560" s="29"/>
      <c r="BF560" s="29"/>
      <c r="BG560" s="29"/>
      <c r="BH560" s="29"/>
      <c r="BI560" s="29"/>
      <c r="BJ560" s="29"/>
      <c r="BK560" s="29"/>
      <c r="BL560" s="29"/>
      <c r="BM560" s="29"/>
      <c r="BN560" s="29"/>
      <c r="BO560" s="29"/>
      <c r="BP560" s="29"/>
      <c r="BQ560" s="29"/>
      <c r="BR560" s="29"/>
      <c r="BS560" s="29"/>
      <c r="BT560" s="29"/>
      <c r="BU560" s="29"/>
      <c r="BV560" s="29"/>
      <c r="BW560" s="29"/>
      <c r="BX560" s="29"/>
      <c r="BY560" s="29"/>
      <c r="BZ560" s="29"/>
      <c r="CA560" s="29"/>
      <c r="CB560" s="29"/>
      <c r="CC560" s="29"/>
      <c r="CD560" s="29"/>
      <c r="CE560" s="29"/>
      <c r="CF560" s="29"/>
      <c r="CG560" s="29"/>
      <c r="CH560" s="29"/>
      <c r="CI560" s="29"/>
      <c r="CJ560" s="29"/>
      <c r="CK560" s="29"/>
      <c r="CL560" s="29"/>
      <c r="CM560" s="29"/>
      <c r="CN560" s="29"/>
      <c r="CO560" s="29"/>
      <c r="CP560" s="29"/>
      <c r="CQ560" s="29"/>
      <c r="CR560" s="29"/>
    </row>
    <row r="561" spans="1:96" x14ac:dyDescent="0.3">
      <c r="A561" s="24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7"/>
      <c r="AA561" s="27"/>
      <c r="AB561" s="27"/>
      <c r="AC561" s="27"/>
      <c r="AD561" s="27"/>
      <c r="AE561" s="27"/>
      <c r="AF561" s="27"/>
      <c r="AG561" s="27"/>
      <c r="AH561" s="27"/>
      <c r="AI561" s="27"/>
      <c r="AJ561" s="27"/>
      <c r="AK561" s="27"/>
      <c r="AL561" s="27"/>
      <c r="AM561" s="27"/>
      <c r="AN561" s="27"/>
      <c r="AO561" s="27"/>
      <c r="AP561" s="27"/>
      <c r="AQ561" s="27"/>
      <c r="AR561" s="29"/>
      <c r="AS561" s="29"/>
      <c r="AT561" s="29"/>
      <c r="AU561" s="29"/>
      <c r="AV561" s="29"/>
      <c r="AW561" s="29"/>
      <c r="AX561" s="29"/>
      <c r="AY561" s="29"/>
      <c r="AZ561" s="29"/>
      <c r="BA561" s="29"/>
      <c r="BB561" s="29"/>
      <c r="BC561" s="29"/>
      <c r="BD561" s="29"/>
      <c r="BE561" s="29"/>
      <c r="BF561" s="29"/>
      <c r="BG561" s="29"/>
      <c r="BH561" s="29"/>
      <c r="BI561" s="29"/>
      <c r="BJ561" s="29"/>
      <c r="BK561" s="29"/>
      <c r="BL561" s="29"/>
      <c r="BM561" s="29"/>
      <c r="BN561" s="29"/>
      <c r="BO561" s="29"/>
      <c r="BP561" s="29"/>
      <c r="BQ561" s="29"/>
      <c r="BR561" s="29"/>
      <c r="BS561" s="29"/>
      <c r="BT561" s="29"/>
      <c r="BU561" s="29"/>
      <c r="BV561" s="29"/>
      <c r="BW561" s="29"/>
      <c r="BX561" s="29"/>
      <c r="BY561" s="29"/>
      <c r="BZ561" s="29"/>
      <c r="CA561" s="29"/>
      <c r="CB561" s="29"/>
      <c r="CC561" s="29"/>
      <c r="CD561" s="29"/>
      <c r="CE561" s="29"/>
      <c r="CF561" s="29"/>
      <c r="CG561" s="29"/>
      <c r="CH561" s="29"/>
      <c r="CI561" s="29"/>
      <c r="CJ561" s="29"/>
      <c r="CK561" s="29"/>
      <c r="CL561" s="29"/>
      <c r="CM561" s="29"/>
      <c r="CN561" s="29"/>
      <c r="CO561" s="29"/>
      <c r="CP561" s="29"/>
      <c r="CQ561" s="29"/>
      <c r="CR561" s="29"/>
    </row>
    <row r="562" spans="1:96" x14ac:dyDescent="0.3">
      <c r="A562" s="24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7"/>
      <c r="AA562" s="27"/>
      <c r="AB562" s="27"/>
      <c r="AC562" s="27"/>
      <c r="AD562" s="27"/>
      <c r="AE562" s="27"/>
      <c r="AF562" s="27"/>
      <c r="AG562" s="27"/>
      <c r="AH562" s="27"/>
      <c r="AI562" s="27"/>
      <c r="AJ562" s="27"/>
      <c r="AK562" s="27"/>
      <c r="AL562" s="27"/>
      <c r="AM562" s="27"/>
      <c r="AN562" s="27"/>
      <c r="AO562" s="27"/>
      <c r="AP562" s="27"/>
      <c r="AQ562" s="27"/>
      <c r="AR562" s="29"/>
      <c r="AS562" s="29"/>
      <c r="AT562" s="29"/>
      <c r="AU562" s="29"/>
      <c r="AV562" s="29"/>
      <c r="AW562" s="29"/>
      <c r="AX562" s="29"/>
      <c r="AY562" s="29"/>
      <c r="AZ562" s="29"/>
      <c r="BA562" s="29"/>
      <c r="BB562" s="29"/>
      <c r="BC562" s="29"/>
      <c r="BD562" s="29"/>
      <c r="BE562" s="29"/>
      <c r="BF562" s="29"/>
      <c r="BG562" s="29"/>
      <c r="BH562" s="29"/>
      <c r="BI562" s="29"/>
      <c r="BJ562" s="29"/>
      <c r="BK562" s="29"/>
      <c r="BL562" s="29"/>
      <c r="BM562" s="29"/>
      <c r="BN562" s="29"/>
      <c r="BO562" s="29"/>
      <c r="BP562" s="29"/>
      <c r="BQ562" s="29"/>
      <c r="BR562" s="29"/>
      <c r="BS562" s="29"/>
      <c r="BT562" s="29"/>
      <c r="BU562" s="29"/>
      <c r="BV562" s="29"/>
      <c r="BW562" s="29"/>
      <c r="BX562" s="29"/>
      <c r="BY562" s="29"/>
      <c r="BZ562" s="29"/>
      <c r="CA562" s="29"/>
      <c r="CB562" s="29"/>
      <c r="CC562" s="29"/>
      <c r="CD562" s="29"/>
      <c r="CE562" s="29"/>
      <c r="CF562" s="29"/>
      <c r="CG562" s="29"/>
      <c r="CH562" s="29"/>
      <c r="CI562" s="29"/>
      <c r="CJ562" s="29"/>
      <c r="CK562" s="29"/>
      <c r="CL562" s="29"/>
      <c r="CM562" s="29"/>
      <c r="CN562" s="29"/>
      <c r="CO562" s="29"/>
      <c r="CP562" s="29"/>
      <c r="CQ562" s="29"/>
      <c r="CR562" s="29"/>
    </row>
    <row r="563" spans="1:96" x14ac:dyDescent="0.3">
      <c r="A563" s="24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7"/>
      <c r="AA563" s="27"/>
      <c r="AB563" s="27"/>
      <c r="AC563" s="27"/>
      <c r="AD563" s="27"/>
      <c r="AE563" s="27"/>
      <c r="AF563" s="27"/>
      <c r="AG563" s="27"/>
      <c r="AH563" s="27"/>
      <c r="AI563" s="27"/>
      <c r="AJ563" s="27"/>
      <c r="AK563" s="27"/>
      <c r="AL563" s="27"/>
      <c r="AM563" s="27"/>
      <c r="AN563" s="27"/>
      <c r="AO563" s="27"/>
      <c r="AP563" s="27"/>
      <c r="AQ563" s="27"/>
      <c r="AR563" s="29"/>
      <c r="AS563" s="29"/>
      <c r="AT563" s="29"/>
      <c r="AU563" s="29"/>
      <c r="AV563" s="29"/>
      <c r="AW563" s="29"/>
      <c r="AX563" s="29"/>
      <c r="AY563" s="29"/>
      <c r="AZ563" s="29"/>
      <c r="BA563" s="29"/>
      <c r="BB563" s="29"/>
      <c r="BC563" s="29"/>
      <c r="BD563" s="29"/>
      <c r="BE563" s="29"/>
      <c r="BF563" s="29"/>
      <c r="BG563" s="29"/>
      <c r="BH563" s="29"/>
      <c r="BI563" s="29"/>
      <c r="BJ563" s="29"/>
      <c r="BK563" s="29"/>
      <c r="BL563" s="29"/>
      <c r="BM563" s="29"/>
      <c r="BN563" s="29"/>
      <c r="BO563" s="29"/>
      <c r="BP563" s="29"/>
      <c r="BQ563" s="29"/>
      <c r="BR563" s="29"/>
      <c r="BS563" s="29"/>
      <c r="BT563" s="29"/>
      <c r="BU563" s="29"/>
      <c r="BV563" s="29"/>
      <c r="BW563" s="29"/>
      <c r="BX563" s="29"/>
      <c r="BY563" s="29"/>
      <c r="BZ563" s="29"/>
      <c r="CA563" s="29"/>
      <c r="CB563" s="29"/>
      <c r="CC563" s="29"/>
      <c r="CD563" s="29"/>
      <c r="CE563" s="29"/>
      <c r="CF563" s="29"/>
      <c r="CG563" s="29"/>
      <c r="CH563" s="29"/>
      <c r="CI563" s="29"/>
      <c r="CJ563" s="29"/>
      <c r="CK563" s="29"/>
      <c r="CL563" s="29"/>
      <c r="CM563" s="29"/>
      <c r="CN563" s="29"/>
      <c r="CO563" s="29"/>
      <c r="CP563" s="29"/>
      <c r="CQ563" s="29"/>
      <c r="CR563" s="29"/>
    </row>
    <row r="564" spans="1:96" x14ac:dyDescent="0.3">
      <c r="A564" s="24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7"/>
      <c r="AA564" s="27"/>
      <c r="AB564" s="27"/>
      <c r="AC564" s="27"/>
      <c r="AD564" s="27"/>
      <c r="AE564" s="27"/>
      <c r="AF564" s="27"/>
      <c r="AG564" s="27"/>
      <c r="AH564" s="27"/>
      <c r="AI564" s="27"/>
      <c r="AJ564" s="27"/>
      <c r="AK564" s="27"/>
      <c r="AL564" s="27"/>
      <c r="AM564" s="27"/>
      <c r="AN564" s="27"/>
      <c r="AO564" s="27"/>
      <c r="AP564" s="27"/>
      <c r="AQ564" s="27"/>
      <c r="AR564" s="29"/>
      <c r="AS564" s="29"/>
      <c r="AT564" s="29"/>
      <c r="AU564" s="29"/>
      <c r="AV564" s="29"/>
      <c r="AW564" s="29"/>
      <c r="AX564" s="29"/>
      <c r="AY564" s="29"/>
      <c r="AZ564" s="29"/>
      <c r="BA564" s="29"/>
      <c r="BB564" s="29"/>
      <c r="BC564" s="29"/>
      <c r="BD564" s="29"/>
      <c r="BE564" s="29"/>
      <c r="BF564" s="29"/>
      <c r="BG564" s="29"/>
      <c r="BH564" s="29"/>
      <c r="BI564" s="29"/>
      <c r="BJ564" s="29"/>
      <c r="BK564" s="29"/>
      <c r="BL564" s="29"/>
      <c r="BM564" s="29"/>
      <c r="BN564" s="29"/>
      <c r="BO564" s="29"/>
      <c r="BP564" s="29"/>
      <c r="BQ564" s="29"/>
      <c r="BR564" s="29"/>
      <c r="BS564" s="29"/>
      <c r="BT564" s="29"/>
      <c r="BU564" s="29"/>
      <c r="BV564" s="29"/>
      <c r="BW564" s="29"/>
      <c r="BX564" s="29"/>
      <c r="BY564" s="29"/>
      <c r="BZ564" s="29"/>
      <c r="CA564" s="29"/>
      <c r="CB564" s="29"/>
      <c r="CC564" s="29"/>
      <c r="CD564" s="29"/>
      <c r="CE564" s="29"/>
      <c r="CF564" s="29"/>
      <c r="CG564" s="29"/>
      <c r="CH564" s="29"/>
      <c r="CI564" s="29"/>
      <c r="CJ564" s="29"/>
      <c r="CK564" s="29"/>
      <c r="CL564" s="29"/>
      <c r="CM564" s="29"/>
      <c r="CN564" s="29"/>
      <c r="CO564" s="29"/>
      <c r="CP564" s="29"/>
      <c r="CQ564" s="29"/>
      <c r="CR564" s="29"/>
    </row>
    <row r="565" spans="1:96" x14ac:dyDescent="0.3">
      <c r="A565" s="24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7"/>
      <c r="AA565" s="27"/>
      <c r="AB565" s="27"/>
      <c r="AC565" s="27"/>
      <c r="AD565" s="27"/>
      <c r="AE565" s="27"/>
      <c r="AF565" s="27"/>
      <c r="AG565" s="27"/>
      <c r="AH565" s="27"/>
      <c r="AI565" s="27"/>
      <c r="AJ565" s="27"/>
      <c r="AK565" s="27"/>
      <c r="AL565" s="27"/>
      <c r="AM565" s="27"/>
      <c r="AN565" s="27"/>
      <c r="AO565" s="27"/>
      <c r="AP565" s="27"/>
      <c r="AQ565" s="27"/>
      <c r="AR565" s="29"/>
      <c r="AS565" s="29"/>
      <c r="AT565" s="29"/>
      <c r="AU565" s="29"/>
      <c r="AV565" s="29"/>
      <c r="AW565" s="29"/>
      <c r="AX565" s="29"/>
      <c r="AY565" s="29"/>
      <c r="AZ565" s="29"/>
      <c r="BA565" s="29"/>
      <c r="BB565" s="29"/>
      <c r="BC565" s="29"/>
      <c r="BD565" s="29"/>
      <c r="BE565" s="29"/>
      <c r="BF565" s="29"/>
      <c r="BG565" s="29"/>
      <c r="BH565" s="29"/>
      <c r="BI565" s="29"/>
      <c r="BJ565" s="29"/>
      <c r="BK565" s="29"/>
      <c r="BL565" s="29"/>
      <c r="BM565" s="29"/>
      <c r="BN565" s="29"/>
      <c r="BO565" s="29"/>
      <c r="BP565" s="29"/>
      <c r="BQ565" s="29"/>
      <c r="BR565" s="29"/>
      <c r="BS565" s="29"/>
      <c r="BT565" s="29"/>
      <c r="BU565" s="29"/>
      <c r="BV565" s="29"/>
      <c r="BW565" s="29"/>
      <c r="BX565" s="29"/>
      <c r="BY565" s="29"/>
      <c r="BZ565" s="29"/>
      <c r="CA565" s="29"/>
      <c r="CB565" s="29"/>
      <c r="CC565" s="29"/>
      <c r="CD565" s="29"/>
      <c r="CE565" s="29"/>
      <c r="CF565" s="29"/>
      <c r="CG565" s="29"/>
      <c r="CH565" s="29"/>
      <c r="CI565" s="29"/>
      <c r="CJ565" s="29"/>
      <c r="CK565" s="29"/>
      <c r="CL565" s="29"/>
      <c r="CM565" s="29"/>
      <c r="CN565" s="29"/>
      <c r="CO565" s="29"/>
      <c r="CP565" s="29"/>
      <c r="CQ565" s="29"/>
      <c r="CR565" s="29"/>
    </row>
    <row r="566" spans="1:96" x14ac:dyDescent="0.3">
      <c r="A566" s="24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7"/>
      <c r="AA566" s="27"/>
      <c r="AB566" s="27"/>
      <c r="AC566" s="27"/>
      <c r="AD566" s="27"/>
      <c r="AE566" s="27"/>
      <c r="AF566" s="27"/>
      <c r="AG566" s="27"/>
      <c r="AH566" s="27"/>
      <c r="AI566" s="27"/>
      <c r="AJ566" s="27"/>
      <c r="AK566" s="27"/>
      <c r="AL566" s="27"/>
      <c r="AM566" s="27"/>
      <c r="AN566" s="27"/>
      <c r="AO566" s="27"/>
      <c r="AP566" s="27"/>
      <c r="AQ566" s="27"/>
      <c r="AR566" s="29"/>
      <c r="AS566" s="29"/>
      <c r="AT566" s="29"/>
      <c r="AU566" s="29"/>
      <c r="AV566" s="29"/>
      <c r="AW566" s="29"/>
      <c r="AX566" s="29"/>
      <c r="AY566" s="29"/>
      <c r="AZ566" s="29"/>
      <c r="BA566" s="29"/>
      <c r="BB566" s="29"/>
      <c r="BC566" s="29"/>
      <c r="BD566" s="29"/>
      <c r="BE566" s="29"/>
      <c r="BF566" s="29"/>
      <c r="BG566" s="29"/>
      <c r="BH566" s="29"/>
      <c r="BI566" s="29"/>
      <c r="BJ566" s="29"/>
      <c r="BK566" s="29"/>
      <c r="BL566" s="29"/>
      <c r="BM566" s="29"/>
      <c r="BN566" s="29"/>
      <c r="BO566" s="29"/>
      <c r="BP566" s="29"/>
      <c r="BQ566" s="29"/>
      <c r="BR566" s="29"/>
      <c r="BS566" s="29"/>
      <c r="BT566" s="29"/>
      <c r="BU566" s="29"/>
      <c r="BV566" s="29"/>
      <c r="BW566" s="29"/>
      <c r="BX566" s="29"/>
      <c r="BY566" s="29"/>
      <c r="BZ566" s="29"/>
      <c r="CA566" s="29"/>
      <c r="CB566" s="29"/>
      <c r="CC566" s="29"/>
      <c r="CD566" s="29"/>
      <c r="CE566" s="29"/>
      <c r="CF566" s="29"/>
      <c r="CG566" s="29"/>
      <c r="CH566" s="29"/>
      <c r="CI566" s="29"/>
      <c r="CJ566" s="29"/>
      <c r="CK566" s="29"/>
      <c r="CL566" s="29"/>
      <c r="CM566" s="29"/>
      <c r="CN566" s="29"/>
      <c r="CO566" s="29"/>
      <c r="CP566" s="29"/>
      <c r="CQ566" s="29"/>
      <c r="CR566" s="29"/>
    </row>
    <row r="567" spans="1:96" x14ac:dyDescent="0.3">
      <c r="A567" s="24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7"/>
      <c r="AA567" s="27"/>
      <c r="AB567" s="27"/>
      <c r="AC567" s="27"/>
      <c r="AD567" s="27"/>
      <c r="AE567" s="27"/>
      <c r="AF567" s="27"/>
      <c r="AG567" s="27"/>
      <c r="AH567" s="27"/>
      <c r="AI567" s="27"/>
      <c r="AJ567" s="27"/>
      <c r="AK567" s="27"/>
      <c r="AL567" s="27"/>
      <c r="AM567" s="27"/>
      <c r="AN567" s="27"/>
      <c r="AO567" s="27"/>
      <c r="AP567" s="27"/>
      <c r="AQ567" s="27"/>
      <c r="AR567" s="29"/>
      <c r="AS567" s="29"/>
      <c r="AT567" s="29"/>
      <c r="AU567" s="29"/>
      <c r="AV567" s="29"/>
      <c r="AW567" s="29"/>
      <c r="AX567" s="29"/>
      <c r="AY567" s="29"/>
      <c r="AZ567" s="29"/>
      <c r="BA567" s="29"/>
      <c r="BB567" s="29"/>
      <c r="BC567" s="29"/>
      <c r="BD567" s="29"/>
      <c r="BE567" s="29"/>
      <c r="BF567" s="29"/>
      <c r="BG567" s="29"/>
      <c r="BH567" s="29"/>
      <c r="BI567" s="29"/>
      <c r="BJ567" s="29"/>
      <c r="BK567" s="29"/>
      <c r="BL567" s="29"/>
      <c r="BM567" s="29"/>
      <c r="BN567" s="29"/>
      <c r="BO567" s="29"/>
      <c r="BP567" s="29"/>
      <c r="BQ567" s="29"/>
      <c r="BR567" s="29"/>
      <c r="BS567" s="29"/>
      <c r="BT567" s="29"/>
      <c r="BU567" s="29"/>
      <c r="BV567" s="29"/>
      <c r="BW567" s="29"/>
      <c r="BX567" s="29"/>
      <c r="BY567" s="29"/>
      <c r="BZ567" s="29"/>
      <c r="CA567" s="29"/>
      <c r="CB567" s="29"/>
      <c r="CC567" s="29"/>
      <c r="CD567" s="29"/>
      <c r="CE567" s="29"/>
      <c r="CF567" s="29"/>
      <c r="CG567" s="29"/>
      <c r="CH567" s="29"/>
      <c r="CI567" s="29"/>
      <c r="CJ567" s="29"/>
      <c r="CK567" s="29"/>
      <c r="CL567" s="29"/>
      <c r="CM567" s="29"/>
      <c r="CN567" s="29"/>
      <c r="CO567" s="29"/>
      <c r="CP567" s="29"/>
      <c r="CQ567" s="29"/>
      <c r="CR567" s="29"/>
    </row>
    <row r="568" spans="1:96" x14ac:dyDescent="0.3">
      <c r="A568" s="24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7"/>
      <c r="AA568" s="27"/>
      <c r="AB568" s="27"/>
      <c r="AC568" s="27"/>
      <c r="AD568" s="27"/>
      <c r="AE568" s="27"/>
      <c r="AF568" s="27"/>
      <c r="AG568" s="27"/>
      <c r="AH568" s="27"/>
      <c r="AI568" s="27"/>
      <c r="AJ568" s="27"/>
      <c r="AK568" s="27"/>
      <c r="AL568" s="27"/>
      <c r="AM568" s="27"/>
      <c r="AN568" s="27"/>
      <c r="AO568" s="27"/>
      <c r="AP568" s="27"/>
      <c r="AQ568" s="27"/>
      <c r="AR568" s="29"/>
      <c r="AS568" s="29"/>
      <c r="AT568" s="29"/>
      <c r="AU568" s="29"/>
      <c r="AV568" s="29"/>
      <c r="AW568" s="29"/>
      <c r="AX568" s="29"/>
      <c r="AY568" s="29"/>
      <c r="AZ568" s="29"/>
      <c r="BA568" s="29"/>
      <c r="BB568" s="29"/>
      <c r="BC568" s="29"/>
      <c r="BD568" s="29"/>
      <c r="BE568" s="29"/>
      <c r="BF568" s="29"/>
      <c r="BG568" s="29"/>
      <c r="BH568" s="29"/>
      <c r="BI568" s="29"/>
      <c r="BJ568" s="29"/>
      <c r="BK568" s="29"/>
      <c r="BL568" s="29"/>
      <c r="BM568" s="29"/>
      <c r="BN568" s="29"/>
      <c r="BO568" s="29"/>
      <c r="BP568" s="29"/>
      <c r="BQ568" s="29"/>
      <c r="BR568" s="29"/>
      <c r="BS568" s="29"/>
      <c r="BT568" s="29"/>
      <c r="BU568" s="29"/>
      <c r="BV568" s="29"/>
      <c r="BW568" s="29"/>
      <c r="BX568" s="29"/>
      <c r="BY568" s="29"/>
      <c r="BZ568" s="29"/>
      <c r="CA568" s="29"/>
      <c r="CB568" s="29"/>
      <c r="CC568" s="29"/>
      <c r="CD568" s="29"/>
      <c r="CE568" s="29"/>
      <c r="CF568" s="29"/>
      <c r="CG568" s="29"/>
      <c r="CH568" s="29"/>
      <c r="CI568" s="29"/>
      <c r="CJ568" s="29"/>
      <c r="CK568" s="29"/>
      <c r="CL568" s="29"/>
      <c r="CM568" s="29"/>
      <c r="CN568" s="29"/>
      <c r="CO568" s="29"/>
      <c r="CP568" s="29"/>
      <c r="CQ568" s="29"/>
      <c r="CR568" s="29"/>
    </row>
    <row r="569" spans="1:96" x14ac:dyDescent="0.3">
      <c r="A569" s="24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7"/>
      <c r="AA569" s="27"/>
      <c r="AB569" s="27"/>
      <c r="AC569" s="27"/>
      <c r="AD569" s="27"/>
      <c r="AE569" s="27"/>
      <c r="AF569" s="27"/>
      <c r="AG569" s="27"/>
      <c r="AH569" s="27"/>
      <c r="AI569" s="27"/>
      <c r="AJ569" s="27"/>
      <c r="AK569" s="27"/>
      <c r="AL569" s="27"/>
      <c r="AM569" s="27"/>
      <c r="AN569" s="27"/>
      <c r="AO569" s="27"/>
      <c r="AP569" s="27"/>
      <c r="AQ569" s="27"/>
      <c r="AR569" s="29"/>
      <c r="AS569" s="29"/>
      <c r="AT569" s="29"/>
      <c r="AU569" s="29"/>
      <c r="AV569" s="29"/>
      <c r="AW569" s="29"/>
      <c r="AX569" s="29"/>
      <c r="AY569" s="29"/>
      <c r="AZ569" s="29"/>
      <c r="BA569" s="29"/>
      <c r="BB569" s="29"/>
      <c r="BC569" s="29"/>
      <c r="BD569" s="29"/>
      <c r="BE569" s="29"/>
      <c r="BF569" s="29"/>
      <c r="BG569" s="29"/>
      <c r="BH569" s="29"/>
      <c r="BI569" s="29"/>
      <c r="BJ569" s="29"/>
      <c r="BK569" s="29"/>
      <c r="BL569" s="29"/>
      <c r="BM569" s="29"/>
      <c r="BN569" s="29"/>
      <c r="BO569" s="29"/>
      <c r="BP569" s="29"/>
      <c r="BQ569" s="29"/>
      <c r="BR569" s="29"/>
      <c r="BS569" s="29"/>
      <c r="BT569" s="29"/>
      <c r="BU569" s="29"/>
      <c r="BV569" s="29"/>
      <c r="BW569" s="29"/>
      <c r="BX569" s="29"/>
      <c r="BY569" s="29"/>
      <c r="BZ569" s="29"/>
      <c r="CA569" s="29"/>
      <c r="CB569" s="29"/>
      <c r="CC569" s="29"/>
      <c r="CD569" s="29"/>
      <c r="CE569" s="29"/>
      <c r="CF569" s="29"/>
      <c r="CG569" s="29"/>
      <c r="CH569" s="29"/>
      <c r="CI569" s="29"/>
      <c r="CJ569" s="29"/>
      <c r="CK569" s="29"/>
      <c r="CL569" s="29"/>
      <c r="CM569" s="29"/>
      <c r="CN569" s="29"/>
      <c r="CO569" s="29"/>
      <c r="CP569" s="29"/>
      <c r="CQ569" s="29"/>
      <c r="CR569" s="29"/>
    </row>
    <row r="570" spans="1:96" x14ac:dyDescent="0.3">
      <c r="A570" s="24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7"/>
      <c r="AA570" s="27"/>
      <c r="AB570" s="27"/>
      <c r="AC570" s="27"/>
      <c r="AD570" s="27"/>
      <c r="AE570" s="27"/>
      <c r="AF570" s="27"/>
      <c r="AG570" s="27"/>
      <c r="AH570" s="27"/>
      <c r="AI570" s="27"/>
      <c r="AJ570" s="27"/>
      <c r="AK570" s="27"/>
      <c r="AL570" s="27"/>
      <c r="AM570" s="27"/>
      <c r="AN570" s="27"/>
      <c r="AO570" s="27"/>
      <c r="AP570" s="27"/>
      <c r="AQ570" s="27"/>
      <c r="AR570" s="29"/>
      <c r="AS570" s="29"/>
      <c r="AT570" s="29"/>
      <c r="AU570" s="29"/>
      <c r="AV570" s="29"/>
      <c r="AW570" s="29"/>
      <c r="AX570" s="29"/>
      <c r="AY570" s="29"/>
      <c r="AZ570" s="29"/>
      <c r="BA570" s="29"/>
      <c r="BB570" s="29"/>
      <c r="BC570" s="29"/>
      <c r="BD570" s="29"/>
      <c r="BE570" s="29"/>
      <c r="BF570" s="29"/>
      <c r="BG570" s="29"/>
      <c r="BH570" s="29"/>
      <c r="BI570" s="29"/>
      <c r="BJ570" s="29"/>
      <c r="BK570" s="29"/>
      <c r="BL570" s="29"/>
      <c r="BM570" s="29"/>
      <c r="BN570" s="29"/>
      <c r="BO570" s="29"/>
      <c r="BP570" s="29"/>
      <c r="BQ570" s="29"/>
      <c r="BR570" s="29"/>
      <c r="BS570" s="29"/>
      <c r="BT570" s="29"/>
      <c r="BU570" s="29"/>
      <c r="BV570" s="29"/>
      <c r="BW570" s="29"/>
      <c r="BX570" s="29"/>
      <c r="BY570" s="29"/>
      <c r="BZ570" s="29"/>
      <c r="CA570" s="29"/>
      <c r="CB570" s="29"/>
      <c r="CC570" s="29"/>
      <c r="CD570" s="29"/>
      <c r="CE570" s="29"/>
      <c r="CF570" s="29"/>
      <c r="CG570" s="29"/>
      <c r="CH570" s="29"/>
      <c r="CI570" s="29"/>
      <c r="CJ570" s="29"/>
      <c r="CK570" s="29"/>
      <c r="CL570" s="29"/>
      <c r="CM570" s="29"/>
      <c r="CN570" s="29"/>
      <c r="CO570" s="29"/>
      <c r="CP570" s="29"/>
      <c r="CQ570" s="29"/>
      <c r="CR570" s="29"/>
    </row>
    <row r="571" spans="1:96" x14ac:dyDescent="0.3">
      <c r="A571" s="24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7"/>
      <c r="AA571" s="27"/>
      <c r="AB571" s="27"/>
      <c r="AC571" s="27"/>
      <c r="AD571" s="27"/>
      <c r="AE571" s="27"/>
      <c r="AF571" s="27"/>
      <c r="AG571" s="27"/>
      <c r="AH571" s="27"/>
      <c r="AI571" s="27"/>
      <c r="AJ571" s="27"/>
      <c r="AK571" s="27"/>
      <c r="AL571" s="27"/>
      <c r="AM571" s="27"/>
      <c r="AN571" s="27"/>
      <c r="AO571" s="27"/>
      <c r="AP571" s="27"/>
      <c r="AQ571" s="27"/>
      <c r="AR571" s="29"/>
      <c r="AS571" s="29"/>
      <c r="AT571" s="29"/>
      <c r="AU571" s="29"/>
      <c r="AV571" s="29"/>
      <c r="AW571" s="29"/>
      <c r="AX571" s="29"/>
      <c r="AY571" s="29"/>
      <c r="AZ571" s="29"/>
      <c r="BA571" s="29"/>
      <c r="BB571" s="29"/>
      <c r="BC571" s="29"/>
      <c r="BD571" s="29"/>
      <c r="BE571" s="29"/>
      <c r="BF571" s="29"/>
      <c r="BG571" s="29"/>
      <c r="BH571" s="29"/>
      <c r="BI571" s="29"/>
      <c r="BJ571" s="29"/>
      <c r="BK571" s="29"/>
      <c r="BL571" s="29"/>
      <c r="BM571" s="29"/>
      <c r="BN571" s="29"/>
      <c r="BO571" s="29"/>
      <c r="BP571" s="29"/>
      <c r="BQ571" s="29"/>
      <c r="BR571" s="29"/>
      <c r="BS571" s="29"/>
      <c r="BT571" s="29"/>
      <c r="BU571" s="29"/>
      <c r="BV571" s="29"/>
      <c r="BW571" s="29"/>
      <c r="BX571" s="29"/>
      <c r="BY571" s="29"/>
      <c r="BZ571" s="29"/>
      <c r="CA571" s="29"/>
      <c r="CB571" s="29"/>
      <c r="CC571" s="29"/>
      <c r="CD571" s="29"/>
      <c r="CE571" s="29"/>
      <c r="CF571" s="29"/>
      <c r="CG571" s="29"/>
      <c r="CH571" s="29"/>
      <c r="CI571" s="29"/>
      <c r="CJ571" s="29"/>
      <c r="CK571" s="29"/>
      <c r="CL571" s="29"/>
      <c r="CM571" s="29"/>
      <c r="CN571" s="29"/>
      <c r="CO571" s="29"/>
      <c r="CP571" s="29"/>
      <c r="CQ571" s="29"/>
      <c r="CR571" s="29"/>
    </row>
    <row r="572" spans="1:96" x14ac:dyDescent="0.3">
      <c r="A572" s="24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7"/>
      <c r="AA572" s="27"/>
      <c r="AB572" s="27"/>
      <c r="AC572" s="27"/>
      <c r="AD572" s="27"/>
      <c r="AE572" s="27"/>
      <c r="AF572" s="27"/>
      <c r="AG572" s="27"/>
      <c r="AH572" s="27"/>
      <c r="AI572" s="27"/>
      <c r="AJ572" s="27"/>
      <c r="AK572" s="27"/>
      <c r="AL572" s="27"/>
      <c r="AM572" s="27"/>
      <c r="AN572" s="27"/>
      <c r="AO572" s="27"/>
      <c r="AP572" s="27"/>
      <c r="AQ572" s="27"/>
      <c r="AR572" s="29"/>
      <c r="AS572" s="29"/>
      <c r="AT572" s="29"/>
      <c r="AU572" s="29"/>
      <c r="AV572" s="29"/>
      <c r="AW572" s="29"/>
      <c r="AX572" s="29"/>
      <c r="AY572" s="29"/>
      <c r="AZ572" s="29"/>
      <c r="BA572" s="29"/>
      <c r="BB572" s="29"/>
      <c r="BC572" s="29"/>
      <c r="BD572" s="29"/>
      <c r="BE572" s="29"/>
      <c r="BF572" s="29"/>
      <c r="BG572" s="29"/>
      <c r="BH572" s="29"/>
      <c r="BI572" s="29"/>
      <c r="BJ572" s="29"/>
      <c r="BK572" s="29"/>
      <c r="BL572" s="29"/>
      <c r="BM572" s="29"/>
      <c r="BN572" s="29"/>
      <c r="BO572" s="29"/>
      <c r="BP572" s="29"/>
      <c r="BQ572" s="29"/>
      <c r="BR572" s="29"/>
      <c r="BS572" s="29"/>
      <c r="BT572" s="29"/>
      <c r="BU572" s="29"/>
      <c r="BV572" s="29"/>
      <c r="BW572" s="29"/>
      <c r="BX572" s="29"/>
      <c r="BY572" s="29"/>
      <c r="BZ572" s="29"/>
      <c r="CA572" s="29"/>
      <c r="CB572" s="29"/>
      <c r="CC572" s="29"/>
      <c r="CD572" s="29"/>
      <c r="CE572" s="29"/>
      <c r="CF572" s="29"/>
      <c r="CG572" s="29"/>
      <c r="CH572" s="29"/>
      <c r="CI572" s="29"/>
      <c r="CJ572" s="29"/>
      <c r="CK572" s="29"/>
      <c r="CL572" s="29"/>
      <c r="CM572" s="29"/>
      <c r="CN572" s="29"/>
      <c r="CO572" s="29"/>
      <c r="CP572" s="29"/>
      <c r="CQ572" s="29"/>
      <c r="CR572" s="29"/>
    </row>
    <row r="573" spans="1:96" x14ac:dyDescent="0.3">
      <c r="A573" s="24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7"/>
      <c r="AA573" s="27"/>
      <c r="AB573" s="27"/>
      <c r="AC573" s="27"/>
      <c r="AD573" s="27"/>
      <c r="AE573" s="27"/>
      <c r="AF573" s="27"/>
      <c r="AG573" s="27"/>
      <c r="AH573" s="27"/>
      <c r="AI573" s="27"/>
      <c r="AJ573" s="27"/>
      <c r="AK573" s="27"/>
      <c r="AL573" s="27"/>
      <c r="AM573" s="27"/>
      <c r="AN573" s="27"/>
      <c r="AO573" s="27"/>
      <c r="AP573" s="27"/>
      <c r="AQ573" s="27"/>
      <c r="AR573" s="29"/>
      <c r="AS573" s="29"/>
      <c r="AT573" s="29"/>
      <c r="AU573" s="29"/>
      <c r="AV573" s="29"/>
      <c r="AW573" s="29"/>
      <c r="AX573" s="29"/>
      <c r="AY573" s="29"/>
      <c r="AZ573" s="29"/>
      <c r="BA573" s="29"/>
      <c r="BB573" s="29"/>
      <c r="BC573" s="29"/>
      <c r="BD573" s="29"/>
      <c r="BE573" s="29"/>
      <c r="BF573" s="29"/>
      <c r="BG573" s="29"/>
      <c r="BH573" s="29"/>
      <c r="BI573" s="29"/>
      <c r="BJ573" s="29"/>
      <c r="BK573" s="29"/>
      <c r="BL573" s="29"/>
      <c r="BM573" s="29"/>
      <c r="BN573" s="29"/>
      <c r="BO573" s="29"/>
      <c r="BP573" s="29"/>
      <c r="BQ573" s="29"/>
      <c r="BR573" s="29"/>
      <c r="BS573" s="29"/>
      <c r="BT573" s="29"/>
      <c r="BU573" s="29"/>
      <c r="BV573" s="29"/>
      <c r="BW573" s="29"/>
      <c r="BX573" s="29"/>
      <c r="BY573" s="29"/>
      <c r="BZ573" s="29"/>
      <c r="CA573" s="29"/>
      <c r="CB573" s="29"/>
      <c r="CC573" s="29"/>
      <c r="CD573" s="29"/>
      <c r="CE573" s="29"/>
      <c r="CF573" s="29"/>
      <c r="CG573" s="29"/>
      <c r="CH573" s="29"/>
      <c r="CI573" s="29"/>
      <c r="CJ573" s="29"/>
      <c r="CK573" s="29"/>
      <c r="CL573" s="29"/>
      <c r="CM573" s="29"/>
      <c r="CN573" s="29"/>
      <c r="CO573" s="29"/>
      <c r="CP573" s="29"/>
      <c r="CQ573" s="29"/>
      <c r="CR573" s="29"/>
    </row>
    <row r="574" spans="1:96" x14ac:dyDescent="0.3">
      <c r="A574" s="24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7"/>
      <c r="AA574" s="27"/>
      <c r="AB574" s="27"/>
      <c r="AC574" s="27"/>
      <c r="AD574" s="27"/>
      <c r="AE574" s="27"/>
      <c r="AF574" s="27"/>
      <c r="AG574" s="27"/>
      <c r="AH574" s="27"/>
      <c r="AI574" s="27"/>
      <c r="AJ574" s="27"/>
      <c r="AK574" s="27"/>
      <c r="AL574" s="27"/>
      <c r="AM574" s="27"/>
      <c r="AN574" s="27"/>
      <c r="AO574" s="27"/>
      <c r="AP574" s="27"/>
      <c r="AQ574" s="27"/>
      <c r="AR574" s="29"/>
      <c r="AS574" s="29"/>
      <c r="AT574" s="29"/>
      <c r="AU574" s="29"/>
      <c r="AV574" s="29"/>
      <c r="AW574" s="29"/>
      <c r="AX574" s="29"/>
      <c r="AY574" s="29"/>
      <c r="AZ574" s="29"/>
      <c r="BA574" s="29"/>
      <c r="BB574" s="29"/>
      <c r="BC574" s="29"/>
      <c r="BD574" s="29"/>
      <c r="BE574" s="29"/>
      <c r="BF574" s="29"/>
      <c r="BG574" s="29"/>
      <c r="BH574" s="29"/>
      <c r="BI574" s="29"/>
      <c r="BJ574" s="29"/>
      <c r="BK574" s="29"/>
      <c r="BL574" s="29"/>
      <c r="BM574" s="29"/>
      <c r="BN574" s="29"/>
      <c r="BO574" s="29"/>
      <c r="BP574" s="29"/>
      <c r="BQ574" s="29"/>
      <c r="BR574" s="29"/>
      <c r="BS574" s="29"/>
      <c r="BT574" s="29"/>
      <c r="BU574" s="29"/>
      <c r="BV574" s="29"/>
      <c r="BW574" s="29"/>
      <c r="BX574" s="29"/>
      <c r="BY574" s="29"/>
      <c r="BZ574" s="29"/>
      <c r="CA574" s="29"/>
      <c r="CB574" s="29"/>
      <c r="CC574" s="29"/>
      <c r="CD574" s="29"/>
      <c r="CE574" s="29"/>
      <c r="CF574" s="29"/>
      <c r="CG574" s="29"/>
      <c r="CH574" s="29"/>
      <c r="CI574" s="29"/>
      <c r="CJ574" s="29"/>
      <c r="CK574" s="29"/>
      <c r="CL574" s="29"/>
      <c r="CM574" s="29"/>
      <c r="CN574" s="29"/>
      <c r="CO574" s="29"/>
      <c r="CP574" s="29"/>
      <c r="CQ574" s="29"/>
      <c r="CR574" s="29"/>
    </row>
    <row r="575" spans="1:96" x14ac:dyDescent="0.3">
      <c r="A575" s="24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7"/>
      <c r="AA575" s="27"/>
      <c r="AB575" s="27"/>
      <c r="AC575" s="27"/>
      <c r="AD575" s="27"/>
      <c r="AE575" s="27"/>
      <c r="AF575" s="27"/>
      <c r="AG575" s="27"/>
      <c r="AH575" s="27"/>
      <c r="AI575" s="27"/>
      <c r="AJ575" s="27"/>
      <c r="AK575" s="27"/>
      <c r="AL575" s="27"/>
      <c r="AM575" s="27"/>
      <c r="AN575" s="27"/>
      <c r="AO575" s="27"/>
      <c r="AP575" s="27"/>
      <c r="AQ575" s="27"/>
      <c r="AR575" s="29"/>
      <c r="AS575" s="29"/>
      <c r="AT575" s="29"/>
      <c r="AU575" s="29"/>
      <c r="AV575" s="29"/>
      <c r="AW575" s="29"/>
      <c r="AX575" s="29"/>
      <c r="AY575" s="29"/>
      <c r="AZ575" s="29"/>
      <c r="BA575" s="29"/>
      <c r="BB575" s="29"/>
      <c r="BC575" s="29"/>
      <c r="BD575" s="29"/>
      <c r="BE575" s="29"/>
      <c r="BF575" s="29"/>
      <c r="BG575" s="29"/>
      <c r="BH575" s="29"/>
      <c r="BI575" s="29"/>
      <c r="BJ575" s="29"/>
      <c r="BK575" s="29"/>
      <c r="BL575" s="29"/>
      <c r="BM575" s="29"/>
      <c r="BN575" s="29"/>
      <c r="BO575" s="29"/>
      <c r="BP575" s="29"/>
      <c r="BQ575" s="29"/>
      <c r="BR575" s="29"/>
      <c r="BS575" s="29"/>
      <c r="BT575" s="29"/>
      <c r="BU575" s="29"/>
      <c r="BV575" s="29"/>
      <c r="BW575" s="29"/>
      <c r="BX575" s="29"/>
      <c r="BY575" s="29"/>
      <c r="BZ575" s="29"/>
      <c r="CA575" s="29"/>
      <c r="CB575" s="29"/>
      <c r="CC575" s="29"/>
      <c r="CD575" s="29"/>
      <c r="CE575" s="29"/>
      <c r="CF575" s="29"/>
      <c r="CG575" s="29"/>
      <c r="CH575" s="29"/>
      <c r="CI575" s="29"/>
      <c r="CJ575" s="29"/>
      <c r="CK575" s="29"/>
      <c r="CL575" s="29"/>
      <c r="CM575" s="29"/>
      <c r="CN575" s="29"/>
      <c r="CO575" s="29"/>
      <c r="CP575" s="29"/>
      <c r="CQ575" s="29"/>
      <c r="CR575" s="29"/>
    </row>
    <row r="576" spans="1:96" x14ac:dyDescent="0.3">
      <c r="A576" s="24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7"/>
      <c r="AA576" s="27"/>
      <c r="AB576" s="27"/>
      <c r="AC576" s="27"/>
      <c r="AD576" s="27"/>
      <c r="AE576" s="27"/>
      <c r="AF576" s="27"/>
      <c r="AG576" s="27"/>
      <c r="AH576" s="27"/>
      <c r="AI576" s="27"/>
      <c r="AJ576" s="27"/>
      <c r="AK576" s="27"/>
      <c r="AL576" s="27"/>
      <c r="AM576" s="27"/>
      <c r="AN576" s="27"/>
      <c r="AO576" s="27"/>
      <c r="AP576" s="27"/>
      <c r="AQ576" s="27"/>
      <c r="AR576" s="29"/>
      <c r="AS576" s="29"/>
      <c r="AT576" s="29"/>
      <c r="AU576" s="29"/>
      <c r="AV576" s="29"/>
      <c r="AW576" s="29"/>
      <c r="AX576" s="29"/>
      <c r="AY576" s="29"/>
      <c r="AZ576" s="29"/>
      <c r="BA576" s="29"/>
      <c r="BB576" s="29"/>
      <c r="BC576" s="29"/>
      <c r="BD576" s="29"/>
      <c r="BE576" s="29"/>
      <c r="BF576" s="29"/>
      <c r="BG576" s="29"/>
      <c r="BH576" s="29"/>
      <c r="BI576" s="29"/>
      <c r="BJ576" s="29"/>
      <c r="BK576" s="29"/>
      <c r="BL576" s="29"/>
      <c r="BM576" s="29"/>
      <c r="BN576" s="29"/>
      <c r="BO576" s="29"/>
      <c r="BP576" s="29"/>
      <c r="BQ576" s="29"/>
      <c r="BR576" s="29"/>
      <c r="BS576" s="29"/>
      <c r="BT576" s="29"/>
      <c r="BU576" s="29"/>
      <c r="BV576" s="29"/>
      <c r="BW576" s="29"/>
      <c r="BX576" s="29"/>
      <c r="BY576" s="29"/>
      <c r="BZ576" s="29"/>
      <c r="CA576" s="29"/>
      <c r="CB576" s="29"/>
      <c r="CC576" s="29"/>
      <c r="CD576" s="29"/>
      <c r="CE576" s="29"/>
      <c r="CF576" s="29"/>
      <c r="CG576" s="29"/>
      <c r="CH576" s="29"/>
      <c r="CI576" s="29"/>
      <c r="CJ576" s="29"/>
      <c r="CK576" s="29"/>
      <c r="CL576" s="29"/>
      <c r="CM576" s="29"/>
      <c r="CN576" s="29"/>
      <c r="CO576" s="29"/>
      <c r="CP576" s="29"/>
      <c r="CQ576" s="29"/>
      <c r="CR576" s="29"/>
    </row>
    <row r="577" spans="1:96" x14ac:dyDescent="0.3">
      <c r="A577" s="24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7"/>
      <c r="AA577" s="27"/>
      <c r="AB577" s="27"/>
      <c r="AC577" s="27"/>
      <c r="AD577" s="27"/>
      <c r="AE577" s="27"/>
      <c r="AF577" s="27"/>
      <c r="AG577" s="27"/>
      <c r="AH577" s="27"/>
      <c r="AI577" s="27"/>
      <c r="AJ577" s="27"/>
      <c r="AK577" s="27"/>
      <c r="AL577" s="27"/>
      <c r="AM577" s="27"/>
      <c r="AN577" s="27"/>
      <c r="AO577" s="27"/>
      <c r="AP577" s="27"/>
      <c r="AQ577" s="27"/>
      <c r="AR577" s="29"/>
      <c r="AS577" s="29"/>
      <c r="AT577" s="29"/>
      <c r="AU577" s="29"/>
      <c r="AV577" s="29"/>
      <c r="AW577" s="29"/>
      <c r="AX577" s="29"/>
      <c r="AY577" s="29"/>
      <c r="AZ577" s="29"/>
      <c r="BA577" s="29"/>
      <c r="BB577" s="29"/>
      <c r="BC577" s="29"/>
      <c r="BD577" s="29"/>
      <c r="BE577" s="29"/>
      <c r="BF577" s="29"/>
      <c r="BG577" s="29"/>
      <c r="BH577" s="29"/>
      <c r="BI577" s="29"/>
      <c r="BJ577" s="29"/>
      <c r="BK577" s="29"/>
      <c r="BL577" s="29"/>
      <c r="BM577" s="29"/>
      <c r="BN577" s="29"/>
      <c r="BO577" s="29"/>
      <c r="BP577" s="29"/>
      <c r="BQ577" s="29"/>
      <c r="BR577" s="29"/>
      <c r="BS577" s="29"/>
      <c r="BT577" s="29"/>
      <c r="BU577" s="29"/>
      <c r="BV577" s="29"/>
      <c r="BW577" s="29"/>
      <c r="BX577" s="29"/>
      <c r="BY577" s="29"/>
      <c r="BZ577" s="29"/>
      <c r="CA577" s="29"/>
      <c r="CB577" s="29"/>
      <c r="CC577" s="29"/>
      <c r="CD577" s="29"/>
      <c r="CE577" s="29"/>
      <c r="CF577" s="29"/>
      <c r="CG577" s="29"/>
      <c r="CH577" s="29"/>
      <c r="CI577" s="29"/>
      <c r="CJ577" s="29"/>
      <c r="CK577" s="29"/>
      <c r="CL577" s="29"/>
      <c r="CM577" s="29"/>
      <c r="CN577" s="29"/>
      <c r="CO577" s="29"/>
      <c r="CP577" s="29"/>
      <c r="CQ577" s="29"/>
      <c r="CR577" s="29"/>
    </row>
    <row r="578" spans="1:96" x14ac:dyDescent="0.3">
      <c r="A578" s="24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7"/>
      <c r="AA578" s="27"/>
      <c r="AB578" s="27"/>
      <c r="AC578" s="27"/>
      <c r="AD578" s="27"/>
      <c r="AE578" s="27"/>
      <c r="AF578" s="27"/>
      <c r="AG578" s="27"/>
      <c r="AH578" s="27"/>
      <c r="AI578" s="27"/>
      <c r="AJ578" s="27"/>
      <c r="AK578" s="27"/>
      <c r="AL578" s="27"/>
      <c r="AM578" s="27"/>
      <c r="AN578" s="27"/>
      <c r="AO578" s="27"/>
      <c r="AP578" s="27"/>
      <c r="AQ578" s="27"/>
      <c r="AR578" s="29"/>
      <c r="AS578" s="29"/>
      <c r="AT578" s="29"/>
      <c r="AU578" s="29"/>
      <c r="AV578" s="29"/>
      <c r="AW578" s="29"/>
      <c r="AX578" s="29"/>
      <c r="AY578" s="29"/>
      <c r="AZ578" s="29"/>
      <c r="BA578" s="29"/>
      <c r="BB578" s="29"/>
      <c r="BC578" s="29"/>
      <c r="BD578" s="29"/>
      <c r="BE578" s="29"/>
      <c r="BF578" s="29"/>
      <c r="BG578" s="29"/>
      <c r="BH578" s="29"/>
      <c r="BI578" s="29"/>
      <c r="BJ578" s="29"/>
      <c r="BK578" s="29"/>
      <c r="BL578" s="29"/>
      <c r="BM578" s="29"/>
      <c r="BN578" s="29"/>
      <c r="BO578" s="29"/>
      <c r="BP578" s="29"/>
      <c r="BQ578" s="29"/>
      <c r="BR578" s="29"/>
      <c r="BS578" s="29"/>
      <c r="BT578" s="29"/>
      <c r="BU578" s="29"/>
      <c r="BV578" s="29"/>
      <c r="BW578" s="29"/>
      <c r="BX578" s="29"/>
      <c r="BY578" s="29"/>
      <c r="BZ578" s="29"/>
      <c r="CA578" s="29"/>
      <c r="CB578" s="29"/>
      <c r="CC578" s="29"/>
      <c r="CD578" s="29"/>
      <c r="CE578" s="29"/>
      <c r="CF578" s="29"/>
      <c r="CG578" s="29"/>
      <c r="CH578" s="29"/>
      <c r="CI578" s="29"/>
      <c r="CJ578" s="29"/>
      <c r="CK578" s="29"/>
      <c r="CL578" s="29"/>
      <c r="CM578" s="29"/>
      <c r="CN578" s="29"/>
      <c r="CO578" s="29"/>
      <c r="CP578" s="29"/>
      <c r="CQ578" s="29"/>
      <c r="CR578" s="29"/>
    </row>
    <row r="579" spans="1:96" x14ac:dyDescent="0.3">
      <c r="A579" s="24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7"/>
      <c r="AA579" s="27"/>
      <c r="AB579" s="27"/>
      <c r="AC579" s="27"/>
      <c r="AD579" s="27"/>
      <c r="AE579" s="27"/>
      <c r="AF579" s="27"/>
      <c r="AG579" s="27"/>
      <c r="AH579" s="27"/>
      <c r="AI579" s="27"/>
      <c r="AJ579" s="27"/>
      <c r="AK579" s="27"/>
      <c r="AL579" s="27"/>
      <c r="AM579" s="27"/>
      <c r="AN579" s="27"/>
      <c r="AO579" s="27"/>
      <c r="AP579" s="27"/>
      <c r="AQ579" s="27"/>
      <c r="AR579" s="29"/>
      <c r="AS579" s="29"/>
      <c r="AT579" s="29"/>
      <c r="AU579" s="29"/>
      <c r="AV579" s="29"/>
      <c r="AW579" s="29"/>
      <c r="AX579" s="29"/>
      <c r="AY579" s="29"/>
      <c r="AZ579" s="29"/>
      <c r="BA579" s="29"/>
      <c r="BB579" s="29"/>
      <c r="BC579" s="29"/>
      <c r="BD579" s="29"/>
      <c r="BE579" s="29"/>
      <c r="BF579" s="29"/>
      <c r="BG579" s="29"/>
      <c r="BH579" s="29"/>
      <c r="BI579" s="29"/>
      <c r="BJ579" s="29"/>
      <c r="BK579" s="29"/>
      <c r="BL579" s="29"/>
      <c r="BM579" s="29"/>
      <c r="BN579" s="29"/>
      <c r="BO579" s="29"/>
      <c r="BP579" s="29"/>
      <c r="BQ579" s="29"/>
      <c r="BR579" s="29"/>
      <c r="BS579" s="29"/>
      <c r="BT579" s="29"/>
      <c r="BU579" s="29"/>
      <c r="BV579" s="29"/>
      <c r="BW579" s="29"/>
      <c r="BX579" s="29"/>
      <c r="BY579" s="29"/>
      <c r="BZ579" s="29"/>
      <c r="CA579" s="29"/>
      <c r="CB579" s="29"/>
      <c r="CC579" s="29"/>
      <c r="CD579" s="29"/>
      <c r="CE579" s="29"/>
      <c r="CF579" s="29"/>
      <c r="CG579" s="29"/>
      <c r="CH579" s="29"/>
      <c r="CI579" s="29"/>
      <c r="CJ579" s="29"/>
      <c r="CK579" s="29"/>
      <c r="CL579" s="29"/>
      <c r="CM579" s="29"/>
      <c r="CN579" s="29"/>
      <c r="CO579" s="29"/>
      <c r="CP579" s="29"/>
      <c r="CQ579" s="29"/>
      <c r="CR579" s="29"/>
    </row>
    <row r="580" spans="1:96" x14ac:dyDescent="0.3">
      <c r="A580" s="24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7"/>
      <c r="AA580" s="27"/>
      <c r="AB580" s="27"/>
      <c r="AC580" s="27"/>
      <c r="AD580" s="27"/>
      <c r="AE580" s="27"/>
      <c r="AF580" s="27"/>
      <c r="AG580" s="27"/>
      <c r="AH580" s="27"/>
      <c r="AI580" s="27"/>
      <c r="AJ580" s="27"/>
      <c r="AK580" s="27"/>
      <c r="AL580" s="27"/>
      <c r="AM580" s="27"/>
      <c r="AN580" s="27"/>
      <c r="AO580" s="27"/>
      <c r="AP580" s="27"/>
      <c r="AQ580" s="27"/>
      <c r="AR580" s="29"/>
      <c r="AS580" s="29"/>
      <c r="AT580" s="29"/>
      <c r="AU580" s="29"/>
      <c r="AV580" s="29"/>
      <c r="AW580" s="29"/>
      <c r="AX580" s="29"/>
      <c r="AY580" s="29"/>
      <c r="AZ580" s="29"/>
      <c r="BA580" s="29"/>
      <c r="BB580" s="29"/>
      <c r="BC580" s="29"/>
      <c r="BD580" s="29"/>
      <c r="BE580" s="29"/>
      <c r="BF580" s="29"/>
      <c r="BG580" s="29"/>
      <c r="BH580" s="29"/>
      <c r="BI580" s="29"/>
      <c r="BJ580" s="29"/>
      <c r="BK580" s="29"/>
      <c r="BL580" s="29"/>
      <c r="BM580" s="29"/>
      <c r="BN580" s="29"/>
      <c r="BO580" s="29"/>
      <c r="BP580" s="29"/>
      <c r="BQ580" s="29"/>
      <c r="BR580" s="29"/>
      <c r="BS580" s="29"/>
      <c r="BT580" s="29"/>
      <c r="BU580" s="29"/>
      <c r="BV580" s="29"/>
      <c r="BW580" s="29"/>
      <c r="BX580" s="29"/>
      <c r="BY580" s="29"/>
      <c r="BZ580" s="29"/>
      <c r="CA580" s="29"/>
      <c r="CB580" s="29"/>
      <c r="CC580" s="29"/>
      <c r="CD580" s="29"/>
      <c r="CE580" s="29"/>
      <c r="CF580" s="29"/>
      <c r="CG580" s="29"/>
      <c r="CH580" s="29"/>
      <c r="CI580" s="29"/>
      <c r="CJ580" s="29"/>
      <c r="CK580" s="29"/>
      <c r="CL580" s="29"/>
      <c r="CM580" s="29"/>
      <c r="CN580" s="29"/>
      <c r="CO580" s="29"/>
      <c r="CP580" s="29"/>
      <c r="CQ580" s="29"/>
      <c r="CR580" s="29"/>
    </row>
    <row r="581" spans="1:96" x14ac:dyDescent="0.3">
      <c r="A581" s="24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7"/>
      <c r="AA581" s="27"/>
      <c r="AB581" s="27"/>
      <c r="AC581" s="27"/>
      <c r="AD581" s="27"/>
      <c r="AE581" s="27"/>
      <c r="AF581" s="27"/>
      <c r="AG581" s="27"/>
      <c r="AH581" s="27"/>
      <c r="AI581" s="27"/>
      <c r="AJ581" s="27"/>
      <c r="AK581" s="27"/>
      <c r="AL581" s="27"/>
      <c r="AM581" s="27"/>
      <c r="AN581" s="27"/>
      <c r="AO581" s="27"/>
      <c r="AP581" s="27"/>
      <c r="AQ581" s="27"/>
      <c r="AR581" s="29"/>
      <c r="AS581" s="29"/>
      <c r="AT581" s="29"/>
      <c r="AU581" s="29"/>
      <c r="AV581" s="29"/>
      <c r="AW581" s="29"/>
      <c r="AX581" s="29"/>
      <c r="AY581" s="29"/>
      <c r="AZ581" s="29"/>
      <c r="BA581" s="29"/>
      <c r="BB581" s="29"/>
      <c r="BC581" s="29"/>
      <c r="BD581" s="29"/>
      <c r="BE581" s="29"/>
      <c r="BF581" s="29"/>
      <c r="BG581" s="29"/>
      <c r="BH581" s="29"/>
      <c r="BI581" s="29"/>
      <c r="BJ581" s="29"/>
      <c r="BK581" s="29"/>
      <c r="BL581" s="29"/>
      <c r="BM581" s="29"/>
      <c r="BN581" s="29"/>
      <c r="BO581" s="29"/>
      <c r="BP581" s="29"/>
      <c r="BQ581" s="29"/>
      <c r="BR581" s="29"/>
      <c r="BS581" s="29"/>
      <c r="BT581" s="29"/>
      <c r="BU581" s="29"/>
      <c r="BV581" s="29"/>
      <c r="BW581" s="29"/>
      <c r="BX581" s="29"/>
      <c r="BY581" s="29"/>
      <c r="BZ581" s="29"/>
      <c r="CA581" s="29"/>
      <c r="CB581" s="29"/>
      <c r="CC581" s="29"/>
      <c r="CD581" s="29"/>
      <c r="CE581" s="29"/>
      <c r="CF581" s="29"/>
      <c r="CG581" s="29"/>
      <c r="CH581" s="29"/>
      <c r="CI581" s="29"/>
      <c r="CJ581" s="29"/>
      <c r="CK581" s="29"/>
      <c r="CL581" s="29"/>
      <c r="CM581" s="29"/>
      <c r="CN581" s="29"/>
      <c r="CO581" s="29"/>
      <c r="CP581" s="29"/>
      <c r="CQ581" s="29"/>
      <c r="CR581" s="29"/>
    </row>
    <row r="582" spans="1:96" x14ac:dyDescent="0.3">
      <c r="A582" s="24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7"/>
      <c r="AA582" s="27"/>
      <c r="AB582" s="27"/>
      <c r="AC582" s="27"/>
      <c r="AD582" s="27"/>
      <c r="AE582" s="27"/>
      <c r="AF582" s="27"/>
      <c r="AG582" s="27"/>
      <c r="AH582" s="27"/>
      <c r="AI582" s="27"/>
      <c r="AJ582" s="27"/>
      <c r="AK582" s="27"/>
      <c r="AL582" s="27"/>
      <c r="AM582" s="27"/>
      <c r="AN582" s="27"/>
      <c r="AO582" s="27"/>
      <c r="AP582" s="27"/>
      <c r="AQ582" s="27"/>
      <c r="AR582" s="29"/>
      <c r="AS582" s="29"/>
      <c r="AT582" s="29"/>
      <c r="AU582" s="29"/>
      <c r="AV582" s="29"/>
      <c r="AW582" s="29"/>
      <c r="AX582" s="29"/>
      <c r="AY582" s="29"/>
      <c r="AZ582" s="29"/>
      <c r="BA582" s="29"/>
      <c r="BB582" s="29"/>
      <c r="BC582" s="29"/>
      <c r="BD582" s="29"/>
      <c r="BE582" s="29"/>
      <c r="BF582" s="29"/>
      <c r="BG582" s="29"/>
      <c r="BH582" s="29"/>
      <c r="BI582" s="29"/>
      <c r="BJ582" s="29"/>
      <c r="BK582" s="29"/>
      <c r="BL582" s="29"/>
      <c r="BM582" s="29"/>
      <c r="BN582" s="29"/>
      <c r="BO582" s="29"/>
      <c r="BP582" s="29"/>
      <c r="BQ582" s="29"/>
      <c r="BR582" s="29"/>
      <c r="BS582" s="29"/>
      <c r="BT582" s="29"/>
      <c r="BU582" s="29"/>
      <c r="BV582" s="29"/>
      <c r="BW582" s="29"/>
      <c r="BX582" s="29"/>
      <c r="BY582" s="29"/>
      <c r="BZ582" s="29"/>
      <c r="CA582" s="29"/>
      <c r="CB582" s="29"/>
      <c r="CC582" s="29"/>
      <c r="CD582" s="29"/>
      <c r="CE582" s="29"/>
      <c r="CF582" s="29"/>
      <c r="CG582" s="29"/>
      <c r="CH582" s="29"/>
      <c r="CI582" s="29"/>
      <c r="CJ582" s="29"/>
      <c r="CK582" s="29"/>
      <c r="CL582" s="29"/>
      <c r="CM582" s="29"/>
      <c r="CN582" s="29"/>
      <c r="CO582" s="29"/>
      <c r="CP582" s="29"/>
      <c r="CQ582" s="29"/>
      <c r="CR582" s="29"/>
    </row>
    <row r="583" spans="1:96" x14ac:dyDescent="0.3">
      <c r="A583" s="24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7"/>
      <c r="AA583" s="27"/>
      <c r="AB583" s="27"/>
      <c r="AC583" s="27"/>
      <c r="AD583" s="27"/>
      <c r="AE583" s="27"/>
      <c r="AF583" s="27"/>
      <c r="AG583" s="27"/>
      <c r="AH583" s="27"/>
      <c r="AI583" s="27"/>
      <c r="AJ583" s="27"/>
      <c r="AK583" s="27"/>
      <c r="AL583" s="27"/>
      <c r="AM583" s="27"/>
      <c r="AN583" s="27"/>
      <c r="AO583" s="27"/>
      <c r="AP583" s="27"/>
      <c r="AQ583" s="27"/>
      <c r="AR583" s="29"/>
      <c r="AS583" s="29"/>
      <c r="AT583" s="29"/>
      <c r="AU583" s="29"/>
      <c r="AV583" s="29"/>
      <c r="AW583" s="29"/>
      <c r="AX583" s="29"/>
      <c r="AY583" s="29"/>
      <c r="AZ583" s="29"/>
      <c r="BA583" s="29"/>
      <c r="BB583" s="29"/>
      <c r="BC583" s="29"/>
      <c r="BD583" s="29"/>
      <c r="BE583" s="29"/>
      <c r="BF583" s="29"/>
      <c r="BG583" s="29"/>
      <c r="BH583" s="29"/>
      <c r="BI583" s="29"/>
      <c r="BJ583" s="29"/>
      <c r="BK583" s="29"/>
      <c r="BL583" s="29"/>
      <c r="BM583" s="29"/>
      <c r="BN583" s="29"/>
      <c r="BO583" s="29"/>
      <c r="BP583" s="29"/>
      <c r="BQ583" s="29"/>
      <c r="BR583" s="29"/>
      <c r="BS583" s="29"/>
      <c r="BT583" s="29"/>
      <c r="BU583" s="29"/>
      <c r="BV583" s="29"/>
      <c r="BW583" s="29"/>
      <c r="BX583" s="29"/>
      <c r="BY583" s="29"/>
      <c r="BZ583" s="29"/>
      <c r="CA583" s="29"/>
      <c r="CB583" s="29"/>
      <c r="CC583" s="29"/>
      <c r="CD583" s="29"/>
      <c r="CE583" s="29"/>
      <c r="CF583" s="29"/>
      <c r="CG583" s="29"/>
      <c r="CH583" s="29"/>
      <c r="CI583" s="29"/>
      <c r="CJ583" s="29"/>
      <c r="CK583" s="29"/>
      <c r="CL583" s="29"/>
      <c r="CM583" s="29"/>
      <c r="CN583" s="29"/>
      <c r="CO583" s="29"/>
      <c r="CP583" s="29"/>
      <c r="CQ583" s="29"/>
      <c r="CR583" s="29"/>
    </row>
    <row r="584" spans="1:96" x14ac:dyDescent="0.3">
      <c r="A584" s="24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7"/>
      <c r="AA584" s="27"/>
      <c r="AB584" s="27"/>
      <c r="AC584" s="27"/>
      <c r="AD584" s="27"/>
      <c r="AE584" s="27"/>
      <c r="AF584" s="27"/>
      <c r="AG584" s="27"/>
      <c r="AH584" s="27"/>
      <c r="AI584" s="27"/>
      <c r="AJ584" s="27"/>
      <c r="AK584" s="27"/>
      <c r="AL584" s="27"/>
      <c r="AM584" s="27"/>
      <c r="AN584" s="27"/>
      <c r="AO584" s="27"/>
      <c r="AP584" s="27"/>
      <c r="AQ584" s="27"/>
      <c r="AR584" s="29"/>
      <c r="AS584" s="29"/>
      <c r="AT584" s="29"/>
      <c r="AU584" s="29"/>
      <c r="AV584" s="29"/>
      <c r="AW584" s="29"/>
      <c r="AX584" s="29"/>
      <c r="AY584" s="29"/>
      <c r="AZ584" s="29"/>
      <c r="BA584" s="29"/>
      <c r="BB584" s="29"/>
      <c r="BC584" s="29"/>
      <c r="BD584" s="29"/>
      <c r="BE584" s="29"/>
      <c r="BF584" s="29"/>
      <c r="BG584" s="29"/>
      <c r="BH584" s="29"/>
      <c r="BI584" s="29"/>
      <c r="BJ584" s="29"/>
      <c r="BK584" s="29"/>
      <c r="BL584" s="29"/>
      <c r="BM584" s="29"/>
      <c r="BN584" s="29"/>
      <c r="BO584" s="29"/>
      <c r="BP584" s="29"/>
      <c r="BQ584" s="29"/>
      <c r="BR584" s="29"/>
      <c r="BS584" s="29"/>
      <c r="BT584" s="29"/>
      <c r="BU584" s="29"/>
      <c r="BV584" s="29"/>
      <c r="BW584" s="29"/>
      <c r="BX584" s="29"/>
      <c r="BY584" s="29"/>
      <c r="BZ584" s="29"/>
      <c r="CA584" s="29"/>
      <c r="CB584" s="29"/>
      <c r="CC584" s="29"/>
      <c r="CD584" s="29"/>
      <c r="CE584" s="29"/>
      <c r="CF584" s="29"/>
      <c r="CG584" s="29"/>
      <c r="CH584" s="29"/>
      <c r="CI584" s="29"/>
      <c r="CJ584" s="29"/>
      <c r="CK584" s="29"/>
      <c r="CL584" s="29"/>
      <c r="CM584" s="29"/>
      <c r="CN584" s="29"/>
      <c r="CO584" s="29"/>
      <c r="CP584" s="29"/>
      <c r="CQ584" s="29"/>
      <c r="CR584" s="29"/>
    </row>
    <row r="585" spans="1:96" x14ac:dyDescent="0.3">
      <c r="A585" s="24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7"/>
      <c r="AA585" s="27"/>
      <c r="AB585" s="27"/>
      <c r="AC585" s="27"/>
      <c r="AD585" s="27"/>
      <c r="AE585" s="27"/>
      <c r="AF585" s="27"/>
      <c r="AG585" s="27"/>
      <c r="AH585" s="27"/>
      <c r="AI585" s="27"/>
      <c r="AJ585" s="27"/>
      <c r="AK585" s="27"/>
      <c r="AL585" s="27"/>
      <c r="AM585" s="27"/>
      <c r="AN585" s="27"/>
      <c r="AO585" s="27"/>
      <c r="AP585" s="27"/>
      <c r="AQ585" s="27"/>
      <c r="AR585" s="29"/>
      <c r="AS585" s="29"/>
      <c r="AT585" s="29"/>
      <c r="AU585" s="29"/>
      <c r="AV585" s="29"/>
      <c r="AW585" s="29"/>
      <c r="AX585" s="29"/>
      <c r="AY585" s="29"/>
      <c r="AZ585" s="29"/>
      <c r="BA585" s="29"/>
      <c r="BB585" s="29"/>
      <c r="BC585" s="29"/>
      <c r="BD585" s="29"/>
      <c r="BE585" s="29"/>
      <c r="BF585" s="29"/>
      <c r="BG585" s="29"/>
      <c r="BH585" s="29"/>
      <c r="BI585" s="29"/>
      <c r="BJ585" s="29"/>
      <c r="BK585" s="29"/>
      <c r="BL585" s="29"/>
      <c r="BM585" s="29"/>
      <c r="BN585" s="29"/>
      <c r="BO585" s="29"/>
      <c r="BP585" s="29"/>
      <c r="BQ585" s="29"/>
      <c r="BR585" s="29"/>
      <c r="BS585" s="29"/>
      <c r="BT585" s="29"/>
      <c r="BU585" s="29"/>
      <c r="BV585" s="29"/>
      <c r="BW585" s="29"/>
      <c r="BX585" s="29"/>
      <c r="BY585" s="29"/>
      <c r="BZ585" s="29"/>
      <c r="CA585" s="29"/>
      <c r="CB585" s="29"/>
      <c r="CC585" s="29"/>
      <c r="CD585" s="29"/>
      <c r="CE585" s="29"/>
      <c r="CF585" s="29"/>
      <c r="CG585" s="29"/>
      <c r="CH585" s="29"/>
      <c r="CI585" s="29"/>
      <c r="CJ585" s="29"/>
      <c r="CK585" s="29"/>
      <c r="CL585" s="29"/>
      <c r="CM585" s="29"/>
      <c r="CN585" s="29"/>
      <c r="CO585" s="29"/>
      <c r="CP585" s="29"/>
      <c r="CQ585" s="29"/>
      <c r="CR585" s="29"/>
    </row>
    <row r="586" spans="1:96" x14ac:dyDescent="0.3">
      <c r="A586" s="24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7"/>
      <c r="AA586" s="27"/>
      <c r="AB586" s="27"/>
      <c r="AC586" s="27"/>
      <c r="AD586" s="27"/>
      <c r="AE586" s="27"/>
      <c r="AF586" s="27"/>
      <c r="AG586" s="27"/>
      <c r="AH586" s="27"/>
      <c r="AI586" s="27"/>
      <c r="AJ586" s="27"/>
      <c r="AK586" s="27"/>
      <c r="AL586" s="27"/>
      <c r="AM586" s="27"/>
      <c r="AN586" s="27"/>
      <c r="AO586" s="27"/>
      <c r="AP586" s="27"/>
      <c r="AQ586" s="27"/>
      <c r="AR586" s="29"/>
      <c r="AS586" s="29"/>
      <c r="AT586" s="29"/>
      <c r="AU586" s="29"/>
      <c r="AV586" s="29"/>
      <c r="AW586" s="29"/>
      <c r="AX586" s="29"/>
      <c r="AY586" s="29"/>
      <c r="AZ586" s="29"/>
      <c r="BA586" s="29"/>
      <c r="BB586" s="29"/>
      <c r="BC586" s="29"/>
      <c r="BD586" s="29"/>
      <c r="BE586" s="29"/>
      <c r="BF586" s="29"/>
      <c r="BG586" s="29"/>
      <c r="BH586" s="29"/>
      <c r="BI586" s="29"/>
      <c r="BJ586" s="29"/>
      <c r="BK586" s="29"/>
      <c r="BL586" s="29"/>
      <c r="BM586" s="29"/>
      <c r="BN586" s="29"/>
      <c r="BO586" s="29"/>
      <c r="BP586" s="29"/>
      <c r="BQ586" s="29"/>
      <c r="BR586" s="29"/>
      <c r="BS586" s="29"/>
      <c r="BT586" s="29"/>
      <c r="BU586" s="29"/>
      <c r="BV586" s="29"/>
      <c r="BW586" s="29"/>
      <c r="BX586" s="29"/>
      <c r="BY586" s="29"/>
      <c r="BZ586" s="29"/>
      <c r="CA586" s="29"/>
      <c r="CB586" s="29"/>
      <c r="CC586" s="29"/>
      <c r="CD586" s="29"/>
      <c r="CE586" s="29"/>
      <c r="CF586" s="29"/>
      <c r="CG586" s="29"/>
      <c r="CH586" s="29"/>
      <c r="CI586" s="29"/>
      <c r="CJ586" s="29"/>
      <c r="CK586" s="29"/>
      <c r="CL586" s="29"/>
      <c r="CM586" s="29"/>
      <c r="CN586" s="29"/>
      <c r="CO586" s="29"/>
      <c r="CP586" s="29"/>
      <c r="CQ586" s="29"/>
      <c r="CR586" s="29"/>
    </row>
    <row r="587" spans="1:96" x14ac:dyDescent="0.3">
      <c r="A587" s="24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7"/>
      <c r="AA587" s="27"/>
      <c r="AB587" s="27"/>
      <c r="AC587" s="27"/>
      <c r="AD587" s="27"/>
      <c r="AE587" s="27"/>
      <c r="AF587" s="27"/>
      <c r="AG587" s="27"/>
      <c r="AH587" s="27"/>
      <c r="AI587" s="27"/>
      <c r="AJ587" s="27"/>
      <c r="AK587" s="27"/>
      <c r="AL587" s="27"/>
      <c r="AM587" s="27"/>
      <c r="AN587" s="27"/>
      <c r="AO587" s="27"/>
      <c r="AP587" s="27"/>
      <c r="AQ587" s="27"/>
      <c r="AR587" s="29"/>
      <c r="AS587" s="29"/>
      <c r="AT587" s="29"/>
      <c r="AU587" s="29"/>
      <c r="AV587" s="29"/>
      <c r="AW587" s="29"/>
      <c r="AX587" s="29"/>
      <c r="AY587" s="29"/>
      <c r="AZ587" s="29"/>
      <c r="BA587" s="29"/>
      <c r="BB587" s="29"/>
      <c r="BC587" s="29"/>
      <c r="BD587" s="29"/>
      <c r="BE587" s="29"/>
      <c r="BF587" s="29"/>
      <c r="BG587" s="29"/>
      <c r="BH587" s="29"/>
      <c r="BI587" s="29"/>
      <c r="BJ587" s="29"/>
      <c r="BK587" s="29"/>
      <c r="BL587" s="29"/>
      <c r="BM587" s="29"/>
      <c r="BN587" s="29"/>
      <c r="BO587" s="29"/>
      <c r="BP587" s="29"/>
      <c r="BQ587" s="29"/>
      <c r="BR587" s="29"/>
      <c r="BS587" s="29"/>
      <c r="BT587" s="29"/>
      <c r="BU587" s="29"/>
      <c r="BV587" s="29"/>
      <c r="BW587" s="29"/>
      <c r="BX587" s="29"/>
      <c r="BY587" s="29"/>
      <c r="BZ587" s="29"/>
      <c r="CA587" s="29"/>
      <c r="CB587" s="29"/>
      <c r="CC587" s="29"/>
      <c r="CD587" s="29"/>
      <c r="CE587" s="29"/>
      <c r="CF587" s="29"/>
      <c r="CG587" s="29"/>
      <c r="CH587" s="29"/>
      <c r="CI587" s="29"/>
      <c r="CJ587" s="29"/>
      <c r="CK587" s="29"/>
      <c r="CL587" s="29"/>
      <c r="CM587" s="29"/>
      <c r="CN587" s="29"/>
      <c r="CO587" s="29"/>
      <c r="CP587" s="29"/>
      <c r="CQ587" s="29"/>
      <c r="CR587" s="29"/>
    </row>
    <row r="588" spans="1:96" x14ac:dyDescent="0.3">
      <c r="A588" s="24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7"/>
      <c r="AA588" s="27"/>
      <c r="AB588" s="27"/>
      <c r="AC588" s="27"/>
      <c r="AD588" s="27"/>
      <c r="AE588" s="27"/>
      <c r="AF588" s="27"/>
      <c r="AG588" s="27"/>
      <c r="AH588" s="27"/>
      <c r="AI588" s="27"/>
      <c r="AJ588" s="27"/>
      <c r="AK588" s="27"/>
      <c r="AL588" s="27"/>
      <c r="AM588" s="27"/>
      <c r="AN588" s="27"/>
      <c r="AO588" s="27"/>
      <c r="AP588" s="27"/>
      <c r="AQ588" s="27"/>
      <c r="AR588" s="29"/>
      <c r="AS588" s="29"/>
      <c r="AT588" s="29"/>
      <c r="AU588" s="29"/>
      <c r="AV588" s="29"/>
      <c r="AW588" s="29"/>
      <c r="AX588" s="29"/>
      <c r="AY588" s="29"/>
      <c r="AZ588" s="29"/>
      <c r="BA588" s="29"/>
      <c r="BB588" s="29"/>
      <c r="BC588" s="29"/>
      <c r="BD588" s="29"/>
      <c r="BE588" s="29"/>
      <c r="BF588" s="29"/>
      <c r="BG588" s="29"/>
      <c r="BH588" s="29"/>
      <c r="BI588" s="29"/>
      <c r="BJ588" s="29"/>
      <c r="BK588" s="29"/>
      <c r="BL588" s="29"/>
      <c r="BM588" s="29"/>
      <c r="BN588" s="29"/>
      <c r="BO588" s="29"/>
      <c r="BP588" s="29"/>
      <c r="BQ588" s="29"/>
      <c r="BR588" s="29"/>
      <c r="BS588" s="29"/>
      <c r="BT588" s="29"/>
      <c r="BU588" s="29"/>
      <c r="BV588" s="29"/>
      <c r="BW588" s="29"/>
      <c r="BX588" s="29"/>
      <c r="BY588" s="29"/>
      <c r="BZ588" s="29"/>
      <c r="CA588" s="29"/>
      <c r="CB588" s="29"/>
      <c r="CC588" s="29"/>
      <c r="CD588" s="29"/>
      <c r="CE588" s="29"/>
      <c r="CF588" s="29"/>
      <c r="CG588" s="29"/>
      <c r="CH588" s="29"/>
      <c r="CI588" s="29"/>
      <c r="CJ588" s="29"/>
      <c r="CK588" s="29"/>
      <c r="CL588" s="29"/>
      <c r="CM588" s="29"/>
      <c r="CN588" s="29"/>
      <c r="CO588" s="29"/>
      <c r="CP588" s="29"/>
      <c r="CQ588" s="29"/>
      <c r="CR588" s="29"/>
    </row>
    <row r="589" spans="1:96" x14ac:dyDescent="0.3">
      <c r="A589" s="24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7"/>
      <c r="AA589" s="27"/>
      <c r="AB589" s="27"/>
      <c r="AC589" s="27"/>
      <c r="AD589" s="27"/>
      <c r="AE589" s="27"/>
      <c r="AF589" s="27"/>
      <c r="AG589" s="27"/>
      <c r="AH589" s="27"/>
      <c r="AI589" s="27"/>
      <c r="AJ589" s="27"/>
      <c r="AK589" s="27"/>
      <c r="AL589" s="27"/>
      <c r="AM589" s="27"/>
      <c r="AN589" s="27"/>
      <c r="AO589" s="27"/>
      <c r="AP589" s="27"/>
      <c r="AQ589" s="27"/>
      <c r="AR589" s="29"/>
      <c r="AS589" s="29"/>
      <c r="AT589" s="29"/>
      <c r="AU589" s="29"/>
      <c r="AV589" s="29"/>
      <c r="AW589" s="29"/>
      <c r="AX589" s="29"/>
      <c r="AY589" s="29"/>
      <c r="AZ589" s="29"/>
      <c r="BA589" s="29"/>
      <c r="BB589" s="29"/>
      <c r="BC589" s="29"/>
      <c r="BD589" s="29"/>
      <c r="BE589" s="29"/>
      <c r="BF589" s="29"/>
      <c r="BG589" s="29"/>
      <c r="BH589" s="29"/>
      <c r="BI589" s="29"/>
      <c r="BJ589" s="29"/>
      <c r="BK589" s="29"/>
      <c r="BL589" s="29"/>
      <c r="BM589" s="29"/>
      <c r="BN589" s="29"/>
      <c r="BO589" s="29"/>
      <c r="BP589" s="29"/>
      <c r="BQ589" s="29"/>
      <c r="BR589" s="29"/>
      <c r="BS589" s="29"/>
      <c r="BT589" s="29"/>
      <c r="BU589" s="29"/>
      <c r="BV589" s="29"/>
      <c r="BW589" s="29"/>
      <c r="BX589" s="29"/>
      <c r="BY589" s="29"/>
      <c r="BZ589" s="29"/>
      <c r="CA589" s="29"/>
      <c r="CB589" s="29"/>
      <c r="CC589" s="29"/>
      <c r="CD589" s="29"/>
      <c r="CE589" s="29"/>
      <c r="CF589" s="29"/>
      <c r="CG589" s="29"/>
      <c r="CH589" s="29"/>
      <c r="CI589" s="29"/>
      <c r="CJ589" s="29"/>
      <c r="CK589" s="29"/>
      <c r="CL589" s="29"/>
      <c r="CM589" s="29"/>
      <c r="CN589" s="29"/>
      <c r="CO589" s="29"/>
      <c r="CP589" s="29"/>
      <c r="CQ589" s="29"/>
      <c r="CR589" s="29"/>
    </row>
    <row r="590" spans="1:96" x14ac:dyDescent="0.3">
      <c r="A590" s="24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7"/>
      <c r="AA590" s="27"/>
      <c r="AB590" s="27"/>
      <c r="AC590" s="27"/>
      <c r="AD590" s="27"/>
      <c r="AE590" s="27"/>
      <c r="AF590" s="27"/>
      <c r="AG590" s="27"/>
      <c r="AH590" s="27"/>
      <c r="AI590" s="27"/>
      <c r="AJ590" s="27"/>
      <c r="AK590" s="27"/>
      <c r="AL590" s="27"/>
      <c r="AM590" s="27"/>
      <c r="AN590" s="27"/>
      <c r="AO590" s="27"/>
      <c r="AP590" s="27"/>
      <c r="AQ590" s="27"/>
      <c r="AR590" s="29"/>
      <c r="AS590" s="29"/>
      <c r="AT590" s="29"/>
      <c r="AU590" s="29"/>
      <c r="AV590" s="29"/>
      <c r="AW590" s="29"/>
      <c r="AX590" s="29"/>
      <c r="AY590" s="29"/>
      <c r="AZ590" s="29"/>
      <c r="BA590" s="29"/>
      <c r="BB590" s="29"/>
      <c r="BC590" s="29"/>
      <c r="BD590" s="29"/>
      <c r="BE590" s="29"/>
      <c r="BF590" s="29"/>
      <c r="BG590" s="29"/>
      <c r="BH590" s="29"/>
      <c r="BI590" s="29"/>
      <c r="BJ590" s="29"/>
      <c r="BK590" s="29"/>
      <c r="BL590" s="29"/>
      <c r="BM590" s="29"/>
      <c r="BN590" s="29"/>
      <c r="BO590" s="29"/>
      <c r="BP590" s="29"/>
      <c r="BQ590" s="29"/>
      <c r="BR590" s="29"/>
      <c r="BS590" s="29"/>
      <c r="BT590" s="29"/>
      <c r="BU590" s="29"/>
      <c r="BV590" s="29"/>
      <c r="BW590" s="29"/>
      <c r="BX590" s="29"/>
      <c r="BY590" s="29"/>
      <c r="BZ590" s="29"/>
      <c r="CA590" s="29"/>
      <c r="CB590" s="29"/>
      <c r="CC590" s="29"/>
      <c r="CD590" s="29"/>
      <c r="CE590" s="29"/>
      <c r="CF590" s="29"/>
      <c r="CG590" s="29"/>
      <c r="CH590" s="29"/>
      <c r="CI590" s="29"/>
      <c r="CJ590" s="29"/>
      <c r="CK590" s="29"/>
      <c r="CL590" s="29"/>
      <c r="CM590" s="29"/>
      <c r="CN590" s="29"/>
      <c r="CO590" s="29"/>
      <c r="CP590" s="29"/>
      <c r="CQ590" s="29"/>
      <c r="CR590" s="29"/>
    </row>
    <row r="591" spans="1:96" x14ac:dyDescent="0.3">
      <c r="A591" s="24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7"/>
      <c r="AA591" s="27"/>
      <c r="AB591" s="27"/>
      <c r="AC591" s="27"/>
      <c r="AD591" s="27"/>
      <c r="AE591" s="27"/>
      <c r="AF591" s="27"/>
      <c r="AG591" s="27"/>
      <c r="AH591" s="27"/>
      <c r="AI591" s="27"/>
      <c r="AJ591" s="27"/>
      <c r="AK591" s="27"/>
      <c r="AL591" s="27"/>
      <c r="AM591" s="27"/>
      <c r="AN591" s="27"/>
      <c r="AO591" s="27"/>
      <c r="AP591" s="27"/>
      <c r="AQ591" s="27"/>
      <c r="AR591" s="29"/>
      <c r="AS591" s="29"/>
      <c r="AT591" s="29"/>
      <c r="AU591" s="29"/>
      <c r="AV591" s="29"/>
      <c r="AW591" s="29"/>
      <c r="AX591" s="29"/>
      <c r="AY591" s="29"/>
      <c r="AZ591" s="29"/>
      <c r="BA591" s="29"/>
      <c r="BB591" s="29"/>
      <c r="BC591" s="29"/>
      <c r="BD591" s="29"/>
      <c r="BE591" s="29"/>
      <c r="BF591" s="29"/>
      <c r="BG591" s="29"/>
      <c r="BH591" s="29"/>
      <c r="BI591" s="29"/>
      <c r="BJ591" s="29"/>
      <c r="BK591" s="29"/>
      <c r="BL591" s="29"/>
      <c r="BM591" s="29"/>
      <c r="BN591" s="29"/>
      <c r="BO591" s="29"/>
      <c r="BP591" s="29"/>
      <c r="BQ591" s="29"/>
      <c r="BR591" s="29"/>
      <c r="BS591" s="29"/>
      <c r="BT591" s="29"/>
      <c r="BU591" s="29"/>
      <c r="BV591" s="29"/>
      <c r="BW591" s="29"/>
      <c r="BX591" s="29"/>
      <c r="BY591" s="29"/>
      <c r="BZ591" s="29"/>
      <c r="CA591" s="29"/>
      <c r="CB591" s="29"/>
      <c r="CC591" s="29"/>
      <c r="CD591" s="29"/>
      <c r="CE591" s="29"/>
      <c r="CF591" s="29"/>
      <c r="CG591" s="29"/>
      <c r="CH591" s="29"/>
      <c r="CI591" s="29"/>
      <c r="CJ591" s="29"/>
      <c r="CK591" s="29"/>
      <c r="CL591" s="29"/>
      <c r="CM591" s="29"/>
      <c r="CN591" s="29"/>
      <c r="CO591" s="29"/>
      <c r="CP591" s="29"/>
      <c r="CQ591" s="29"/>
      <c r="CR591" s="29"/>
    </row>
    <row r="592" spans="1:96" x14ac:dyDescent="0.3">
      <c r="A592" s="24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7"/>
      <c r="AA592" s="27"/>
      <c r="AB592" s="27"/>
      <c r="AC592" s="27"/>
      <c r="AD592" s="27"/>
      <c r="AE592" s="27"/>
      <c r="AF592" s="27"/>
      <c r="AG592" s="27"/>
      <c r="AH592" s="27"/>
      <c r="AI592" s="27"/>
      <c r="AJ592" s="27"/>
      <c r="AK592" s="27"/>
      <c r="AL592" s="27"/>
      <c r="AM592" s="27"/>
      <c r="AN592" s="27"/>
      <c r="AO592" s="27"/>
      <c r="AP592" s="27"/>
      <c r="AQ592" s="27"/>
      <c r="AR592" s="29"/>
      <c r="AS592" s="29"/>
      <c r="AT592" s="29"/>
      <c r="AU592" s="29"/>
      <c r="AV592" s="29"/>
      <c r="AW592" s="29"/>
      <c r="AX592" s="29"/>
      <c r="AY592" s="29"/>
      <c r="AZ592" s="29"/>
      <c r="BA592" s="29"/>
      <c r="BB592" s="29"/>
      <c r="BC592" s="29"/>
      <c r="BD592" s="29"/>
      <c r="BE592" s="29"/>
      <c r="BF592" s="29"/>
      <c r="BG592" s="29"/>
      <c r="BH592" s="29"/>
      <c r="BI592" s="29"/>
      <c r="BJ592" s="29"/>
      <c r="BK592" s="29"/>
      <c r="BL592" s="29"/>
      <c r="BM592" s="29"/>
      <c r="BN592" s="29"/>
      <c r="BO592" s="29"/>
      <c r="BP592" s="29"/>
      <c r="BQ592" s="29"/>
      <c r="BR592" s="29"/>
      <c r="BS592" s="29"/>
      <c r="BT592" s="29"/>
      <c r="BU592" s="29"/>
      <c r="BV592" s="29"/>
      <c r="BW592" s="29"/>
      <c r="BX592" s="29"/>
      <c r="BY592" s="29"/>
      <c r="BZ592" s="29"/>
      <c r="CA592" s="29"/>
      <c r="CB592" s="29"/>
      <c r="CC592" s="29"/>
      <c r="CD592" s="29"/>
      <c r="CE592" s="29"/>
      <c r="CF592" s="29"/>
      <c r="CG592" s="29"/>
      <c r="CH592" s="29"/>
      <c r="CI592" s="29"/>
      <c r="CJ592" s="29"/>
      <c r="CK592" s="29"/>
      <c r="CL592" s="29"/>
      <c r="CM592" s="29"/>
      <c r="CN592" s="29"/>
      <c r="CO592" s="29"/>
      <c r="CP592" s="29"/>
      <c r="CQ592" s="29"/>
      <c r="CR592" s="29"/>
    </row>
    <row r="593" spans="1:96" x14ac:dyDescent="0.3">
      <c r="A593" s="24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7"/>
      <c r="AA593" s="27"/>
      <c r="AB593" s="27"/>
      <c r="AC593" s="27"/>
      <c r="AD593" s="27"/>
      <c r="AE593" s="27"/>
      <c r="AF593" s="27"/>
      <c r="AG593" s="27"/>
      <c r="AH593" s="27"/>
      <c r="AI593" s="27"/>
      <c r="AJ593" s="27"/>
      <c r="AK593" s="27"/>
      <c r="AL593" s="27"/>
      <c r="AM593" s="27"/>
      <c r="AN593" s="27"/>
      <c r="AO593" s="27"/>
      <c r="AP593" s="27"/>
      <c r="AQ593" s="27"/>
      <c r="AR593" s="29"/>
      <c r="AS593" s="29"/>
      <c r="AT593" s="29"/>
      <c r="AU593" s="29"/>
      <c r="AV593" s="29"/>
      <c r="AW593" s="29"/>
      <c r="AX593" s="29"/>
      <c r="AY593" s="29"/>
      <c r="AZ593" s="29"/>
      <c r="BA593" s="29"/>
      <c r="BB593" s="29"/>
      <c r="BC593" s="29"/>
      <c r="BD593" s="29"/>
      <c r="BE593" s="29"/>
      <c r="BF593" s="29"/>
      <c r="BG593" s="29"/>
      <c r="BH593" s="29"/>
      <c r="BI593" s="29"/>
      <c r="BJ593" s="29"/>
      <c r="BK593" s="29"/>
      <c r="BL593" s="29"/>
      <c r="BM593" s="29"/>
      <c r="BN593" s="29"/>
      <c r="BO593" s="29"/>
      <c r="BP593" s="29"/>
      <c r="BQ593" s="29"/>
      <c r="BR593" s="29"/>
      <c r="BS593" s="29"/>
      <c r="BT593" s="29"/>
      <c r="BU593" s="29"/>
      <c r="BV593" s="29"/>
      <c r="BW593" s="29"/>
      <c r="BX593" s="29"/>
      <c r="BY593" s="29"/>
      <c r="BZ593" s="29"/>
      <c r="CA593" s="29"/>
      <c r="CB593" s="29"/>
      <c r="CC593" s="29"/>
      <c r="CD593" s="29"/>
      <c r="CE593" s="29"/>
      <c r="CF593" s="29"/>
      <c r="CG593" s="29"/>
      <c r="CH593" s="29"/>
      <c r="CI593" s="29"/>
      <c r="CJ593" s="29"/>
      <c r="CK593" s="29"/>
      <c r="CL593" s="29"/>
      <c r="CM593" s="29"/>
      <c r="CN593" s="29"/>
      <c r="CO593" s="29"/>
      <c r="CP593" s="29"/>
      <c r="CQ593" s="29"/>
      <c r="CR593" s="29"/>
    </row>
    <row r="594" spans="1:96" x14ac:dyDescent="0.3">
      <c r="A594" s="24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7"/>
      <c r="AA594" s="27"/>
      <c r="AB594" s="27"/>
      <c r="AC594" s="27"/>
      <c r="AD594" s="27"/>
      <c r="AE594" s="27"/>
      <c r="AF594" s="27"/>
      <c r="AG594" s="27"/>
      <c r="AH594" s="27"/>
      <c r="AI594" s="27"/>
      <c r="AJ594" s="27"/>
      <c r="AK594" s="27"/>
      <c r="AL594" s="27"/>
      <c r="AM594" s="27"/>
      <c r="AN594" s="27"/>
      <c r="AO594" s="27"/>
      <c r="AP594" s="27"/>
      <c r="AQ594" s="27"/>
      <c r="AR594" s="29"/>
      <c r="AS594" s="29"/>
      <c r="AT594" s="29"/>
      <c r="AU594" s="29"/>
      <c r="AV594" s="29"/>
      <c r="AW594" s="29"/>
      <c r="AX594" s="29"/>
      <c r="AY594" s="29"/>
      <c r="AZ594" s="29"/>
      <c r="BA594" s="29"/>
      <c r="BB594" s="29"/>
      <c r="BC594" s="29"/>
      <c r="BD594" s="29"/>
      <c r="BE594" s="29"/>
      <c r="BF594" s="29"/>
      <c r="BG594" s="29"/>
      <c r="BH594" s="29"/>
      <c r="BI594" s="29"/>
      <c r="BJ594" s="29"/>
      <c r="BK594" s="29"/>
      <c r="BL594" s="29"/>
      <c r="BM594" s="29"/>
      <c r="BN594" s="29"/>
      <c r="BO594" s="29"/>
      <c r="BP594" s="29"/>
      <c r="BQ594" s="29"/>
      <c r="BR594" s="29"/>
      <c r="BS594" s="29"/>
      <c r="BT594" s="29"/>
      <c r="BU594" s="29"/>
      <c r="BV594" s="29"/>
      <c r="BW594" s="29"/>
      <c r="BX594" s="29"/>
      <c r="BY594" s="29"/>
      <c r="BZ594" s="29"/>
      <c r="CA594" s="29"/>
      <c r="CB594" s="29"/>
      <c r="CC594" s="29"/>
      <c r="CD594" s="29"/>
      <c r="CE594" s="29"/>
      <c r="CF594" s="29"/>
      <c r="CG594" s="29"/>
      <c r="CH594" s="29"/>
      <c r="CI594" s="29"/>
      <c r="CJ594" s="29"/>
      <c r="CK594" s="29"/>
      <c r="CL594" s="29"/>
      <c r="CM594" s="29"/>
      <c r="CN594" s="29"/>
      <c r="CO594" s="29"/>
      <c r="CP594" s="29"/>
      <c r="CQ594" s="29"/>
      <c r="CR594" s="29"/>
    </row>
    <row r="595" spans="1:96" x14ac:dyDescent="0.3">
      <c r="A595" s="24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7"/>
      <c r="AA595" s="27"/>
      <c r="AB595" s="27"/>
      <c r="AC595" s="27"/>
      <c r="AD595" s="27"/>
      <c r="AE595" s="27"/>
      <c r="AF595" s="27"/>
      <c r="AG595" s="27"/>
      <c r="AH595" s="27"/>
      <c r="AI595" s="27"/>
      <c r="AJ595" s="27"/>
      <c r="AK595" s="27"/>
      <c r="AL595" s="27"/>
      <c r="AM595" s="27"/>
      <c r="AN595" s="27"/>
      <c r="AO595" s="27"/>
      <c r="AP595" s="27"/>
      <c r="AQ595" s="27"/>
      <c r="AR595" s="29"/>
      <c r="AS595" s="29"/>
      <c r="AT595" s="29"/>
      <c r="AU595" s="29"/>
      <c r="AV595" s="29"/>
      <c r="AW595" s="29"/>
      <c r="AX595" s="29"/>
      <c r="AY595" s="29"/>
      <c r="AZ595" s="29"/>
      <c r="BA595" s="29"/>
      <c r="BB595" s="29"/>
      <c r="BC595" s="29"/>
      <c r="BD595" s="29"/>
      <c r="BE595" s="29"/>
      <c r="BF595" s="29"/>
      <c r="BG595" s="29"/>
      <c r="BH595" s="29"/>
      <c r="BI595" s="29"/>
      <c r="BJ595" s="29"/>
      <c r="BK595" s="29"/>
      <c r="BL595" s="29"/>
      <c r="BM595" s="29"/>
      <c r="BN595" s="29"/>
      <c r="BO595" s="29"/>
      <c r="BP595" s="29"/>
      <c r="BQ595" s="29"/>
      <c r="BR595" s="29"/>
      <c r="BS595" s="29"/>
      <c r="BT595" s="29"/>
      <c r="BU595" s="29"/>
      <c r="BV595" s="29"/>
      <c r="BW595" s="29"/>
      <c r="BX595" s="29"/>
      <c r="BY595" s="29"/>
      <c r="BZ595" s="29"/>
      <c r="CA595" s="29"/>
      <c r="CB595" s="29"/>
      <c r="CC595" s="29"/>
      <c r="CD595" s="29"/>
      <c r="CE595" s="29"/>
      <c r="CF595" s="29"/>
      <c r="CG595" s="29"/>
      <c r="CH595" s="29"/>
      <c r="CI595" s="29"/>
      <c r="CJ595" s="29"/>
      <c r="CK595" s="29"/>
      <c r="CL595" s="29"/>
      <c r="CM595" s="29"/>
      <c r="CN595" s="29"/>
      <c r="CO595" s="29"/>
      <c r="CP595" s="29"/>
      <c r="CQ595" s="29"/>
      <c r="CR595" s="29"/>
    </row>
    <row r="596" spans="1:96" x14ac:dyDescent="0.3">
      <c r="A596" s="24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7"/>
      <c r="AA596" s="27"/>
      <c r="AB596" s="27"/>
      <c r="AC596" s="27"/>
      <c r="AD596" s="27"/>
      <c r="AE596" s="27"/>
      <c r="AF596" s="27"/>
      <c r="AG596" s="27"/>
      <c r="AH596" s="27"/>
      <c r="AI596" s="27"/>
      <c r="AJ596" s="27"/>
      <c r="AK596" s="27"/>
      <c r="AL596" s="27"/>
      <c r="AM596" s="27"/>
      <c r="AN596" s="27"/>
      <c r="AO596" s="27"/>
      <c r="AP596" s="27"/>
      <c r="AQ596" s="27"/>
      <c r="AR596" s="29"/>
      <c r="AS596" s="29"/>
      <c r="AT596" s="29"/>
      <c r="AU596" s="29"/>
      <c r="AV596" s="29"/>
      <c r="AW596" s="29"/>
      <c r="AX596" s="29"/>
      <c r="AY596" s="29"/>
      <c r="AZ596" s="29"/>
      <c r="BA596" s="29"/>
      <c r="BB596" s="29"/>
      <c r="BC596" s="29"/>
      <c r="BD596" s="29"/>
      <c r="BE596" s="29"/>
      <c r="BF596" s="29"/>
      <c r="BG596" s="29"/>
      <c r="BH596" s="29"/>
      <c r="BI596" s="29"/>
      <c r="BJ596" s="29"/>
      <c r="BK596" s="29"/>
      <c r="BL596" s="29"/>
      <c r="BM596" s="29"/>
      <c r="BN596" s="29"/>
      <c r="BO596" s="29"/>
      <c r="BP596" s="29"/>
      <c r="BQ596" s="29"/>
      <c r="BR596" s="29"/>
      <c r="BS596" s="29"/>
      <c r="BT596" s="29"/>
      <c r="BU596" s="29"/>
      <c r="BV596" s="29"/>
      <c r="BW596" s="29"/>
      <c r="BX596" s="29"/>
      <c r="BY596" s="29"/>
      <c r="BZ596" s="29"/>
      <c r="CA596" s="29"/>
      <c r="CB596" s="29"/>
      <c r="CC596" s="29"/>
      <c r="CD596" s="29"/>
      <c r="CE596" s="29"/>
      <c r="CF596" s="29"/>
      <c r="CG596" s="29"/>
      <c r="CH596" s="29"/>
      <c r="CI596" s="29"/>
      <c r="CJ596" s="29"/>
      <c r="CK596" s="29"/>
      <c r="CL596" s="29"/>
      <c r="CM596" s="29"/>
      <c r="CN596" s="29"/>
      <c r="CO596" s="29"/>
      <c r="CP596" s="29"/>
      <c r="CQ596" s="29"/>
      <c r="CR596" s="29"/>
    </row>
    <row r="597" spans="1:96" x14ac:dyDescent="0.3">
      <c r="A597" s="24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7"/>
      <c r="AA597" s="27"/>
      <c r="AB597" s="27"/>
      <c r="AC597" s="27"/>
      <c r="AD597" s="27"/>
      <c r="AE597" s="27"/>
      <c r="AF597" s="27"/>
      <c r="AG597" s="27"/>
      <c r="AH597" s="27"/>
      <c r="AI597" s="27"/>
      <c r="AJ597" s="27"/>
      <c r="AK597" s="27"/>
      <c r="AL597" s="27"/>
      <c r="AM597" s="27"/>
      <c r="AN597" s="27"/>
      <c r="AO597" s="27"/>
      <c r="AP597" s="27"/>
      <c r="AQ597" s="27"/>
      <c r="AR597" s="29"/>
      <c r="AS597" s="29"/>
      <c r="AT597" s="29"/>
      <c r="AU597" s="29"/>
      <c r="AV597" s="29"/>
      <c r="AW597" s="29"/>
      <c r="AX597" s="29"/>
      <c r="AY597" s="29"/>
      <c r="AZ597" s="29"/>
      <c r="BA597" s="29"/>
      <c r="BB597" s="29"/>
      <c r="BC597" s="29"/>
      <c r="BD597" s="29"/>
      <c r="BE597" s="29"/>
      <c r="BF597" s="29"/>
      <c r="BG597" s="29"/>
      <c r="BH597" s="29"/>
      <c r="BI597" s="29"/>
      <c r="BJ597" s="29"/>
      <c r="BK597" s="29"/>
      <c r="BL597" s="29"/>
      <c r="BM597" s="29"/>
      <c r="BN597" s="29"/>
      <c r="BO597" s="29"/>
      <c r="BP597" s="29"/>
      <c r="BQ597" s="29"/>
      <c r="BR597" s="29"/>
      <c r="BS597" s="29"/>
      <c r="BT597" s="29"/>
      <c r="BU597" s="29"/>
      <c r="BV597" s="29"/>
      <c r="BW597" s="29"/>
      <c r="BX597" s="29"/>
      <c r="BY597" s="29"/>
      <c r="BZ597" s="29"/>
      <c r="CA597" s="29"/>
      <c r="CB597" s="29"/>
      <c r="CC597" s="29"/>
      <c r="CD597" s="29"/>
      <c r="CE597" s="29"/>
      <c r="CF597" s="29"/>
      <c r="CG597" s="29"/>
      <c r="CH597" s="29"/>
      <c r="CI597" s="29"/>
      <c r="CJ597" s="29"/>
      <c r="CK597" s="29"/>
      <c r="CL597" s="29"/>
      <c r="CM597" s="29"/>
      <c r="CN597" s="29"/>
      <c r="CO597" s="29"/>
      <c r="CP597" s="29"/>
      <c r="CQ597" s="29"/>
      <c r="CR597" s="29"/>
    </row>
    <row r="598" spans="1:96" x14ac:dyDescent="0.3">
      <c r="A598" s="24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7"/>
      <c r="AA598" s="27"/>
      <c r="AB598" s="27"/>
      <c r="AC598" s="27"/>
      <c r="AD598" s="27"/>
      <c r="AE598" s="27"/>
      <c r="AF598" s="27"/>
      <c r="AG598" s="27"/>
      <c r="AH598" s="27"/>
      <c r="AI598" s="27"/>
      <c r="AJ598" s="27"/>
      <c r="AK598" s="27"/>
      <c r="AL598" s="27"/>
      <c r="AM598" s="27"/>
      <c r="AN598" s="27"/>
      <c r="AO598" s="27"/>
      <c r="AP598" s="27"/>
      <c r="AQ598" s="27"/>
      <c r="AR598" s="29"/>
      <c r="AS598" s="29"/>
      <c r="AT598" s="29"/>
      <c r="AU598" s="29"/>
      <c r="AV598" s="29"/>
      <c r="AW598" s="29"/>
      <c r="AX598" s="29"/>
      <c r="AY598" s="29"/>
      <c r="AZ598" s="29"/>
      <c r="BA598" s="29"/>
      <c r="BB598" s="29"/>
      <c r="BC598" s="29"/>
      <c r="BD598" s="29"/>
      <c r="BE598" s="29"/>
      <c r="BF598" s="29"/>
      <c r="BG598" s="29"/>
      <c r="BH598" s="29"/>
      <c r="BI598" s="29"/>
      <c r="BJ598" s="29"/>
      <c r="BK598" s="29"/>
      <c r="BL598" s="29"/>
      <c r="BM598" s="29"/>
      <c r="BN598" s="29"/>
      <c r="BO598" s="29"/>
      <c r="BP598" s="29"/>
      <c r="BQ598" s="29"/>
      <c r="BR598" s="29"/>
      <c r="BS598" s="29"/>
      <c r="BT598" s="29"/>
      <c r="BU598" s="29"/>
      <c r="BV598" s="29"/>
      <c r="BW598" s="29"/>
      <c r="BX598" s="29"/>
      <c r="BY598" s="29"/>
      <c r="BZ598" s="29"/>
      <c r="CA598" s="29"/>
      <c r="CB598" s="29"/>
      <c r="CC598" s="29"/>
      <c r="CD598" s="29"/>
      <c r="CE598" s="29"/>
      <c r="CF598" s="29"/>
      <c r="CG598" s="29"/>
      <c r="CH598" s="29"/>
      <c r="CI598" s="29"/>
      <c r="CJ598" s="29"/>
      <c r="CK598" s="29"/>
      <c r="CL598" s="29"/>
      <c r="CM598" s="29"/>
      <c r="CN598" s="29"/>
      <c r="CO598" s="29"/>
      <c r="CP598" s="29"/>
      <c r="CQ598" s="29"/>
      <c r="CR598" s="29"/>
    </row>
    <row r="599" spans="1:96" x14ac:dyDescent="0.3">
      <c r="A599" s="24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7"/>
      <c r="AA599" s="27"/>
      <c r="AB599" s="27"/>
      <c r="AC599" s="27"/>
      <c r="AD599" s="27"/>
      <c r="AE599" s="27"/>
      <c r="AF599" s="27"/>
      <c r="AG599" s="27"/>
      <c r="AH599" s="27"/>
      <c r="AI599" s="27"/>
      <c r="AJ599" s="27"/>
      <c r="AK599" s="27"/>
      <c r="AL599" s="27"/>
      <c r="AM599" s="27"/>
      <c r="AN599" s="27"/>
      <c r="AO599" s="27"/>
      <c r="AP599" s="27"/>
      <c r="AQ599" s="27"/>
      <c r="AR599" s="29"/>
      <c r="AS599" s="29"/>
      <c r="AT599" s="29"/>
      <c r="AU599" s="29"/>
      <c r="AV599" s="29"/>
      <c r="AW599" s="29"/>
      <c r="AX599" s="29"/>
      <c r="AY599" s="29"/>
      <c r="AZ599" s="29"/>
      <c r="BA599" s="29"/>
      <c r="BB599" s="29"/>
      <c r="BC599" s="29"/>
      <c r="BD599" s="29"/>
      <c r="BE599" s="29"/>
      <c r="BF599" s="29"/>
      <c r="BG599" s="29"/>
      <c r="BH599" s="29"/>
      <c r="BI599" s="29"/>
      <c r="BJ599" s="29"/>
      <c r="BK599" s="29"/>
      <c r="BL599" s="29"/>
      <c r="BM599" s="29"/>
      <c r="BN599" s="29"/>
      <c r="BO599" s="29"/>
      <c r="BP599" s="29"/>
      <c r="BQ599" s="29"/>
      <c r="BR599" s="29"/>
      <c r="BS599" s="29"/>
      <c r="BT599" s="29"/>
      <c r="BU599" s="29"/>
      <c r="BV599" s="29"/>
      <c r="BW599" s="29"/>
      <c r="BX599" s="29"/>
      <c r="BY599" s="29"/>
      <c r="BZ599" s="29"/>
      <c r="CA599" s="29"/>
      <c r="CB599" s="29"/>
      <c r="CC599" s="29"/>
      <c r="CD599" s="29"/>
      <c r="CE599" s="29"/>
      <c r="CF599" s="29"/>
      <c r="CG599" s="29"/>
      <c r="CH599" s="29"/>
      <c r="CI599" s="29"/>
      <c r="CJ599" s="29"/>
      <c r="CK599" s="29"/>
      <c r="CL599" s="29"/>
      <c r="CM599" s="29"/>
      <c r="CN599" s="29"/>
      <c r="CO599" s="29"/>
      <c r="CP599" s="29"/>
      <c r="CQ599" s="29"/>
      <c r="CR599" s="29"/>
    </row>
    <row r="600" spans="1:96" x14ac:dyDescent="0.3">
      <c r="A600" s="24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7"/>
      <c r="AA600" s="27"/>
      <c r="AB600" s="27"/>
      <c r="AC600" s="27"/>
      <c r="AD600" s="27"/>
      <c r="AE600" s="27"/>
      <c r="AF600" s="27"/>
      <c r="AG600" s="27"/>
      <c r="AH600" s="27"/>
      <c r="AI600" s="27"/>
      <c r="AJ600" s="27"/>
      <c r="AK600" s="27"/>
      <c r="AL600" s="27"/>
      <c r="AM600" s="27"/>
      <c r="AN600" s="27"/>
      <c r="AO600" s="27"/>
      <c r="AP600" s="27"/>
      <c r="AQ600" s="27"/>
      <c r="AR600" s="29"/>
      <c r="AS600" s="29"/>
      <c r="AT600" s="29"/>
      <c r="AU600" s="29"/>
      <c r="AV600" s="29"/>
      <c r="AW600" s="29"/>
      <c r="AX600" s="29"/>
      <c r="AY600" s="29"/>
      <c r="AZ600" s="29"/>
      <c r="BA600" s="29"/>
      <c r="BB600" s="29"/>
      <c r="BC600" s="29"/>
      <c r="BD600" s="29"/>
      <c r="BE600" s="29"/>
      <c r="BF600" s="29"/>
      <c r="BG600" s="29"/>
      <c r="BH600" s="29"/>
      <c r="BI600" s="29"/>
      <c r="BJ600" s="29"/>
      <c r="BK600" s="29"/>
      <c r="BL600" s="29"/>
      <c r="BM600" s="29"/>
      <c r="BN600" s="29"/>
      <c r="BO600" s="29"/>
      <c r="BP600" s="29"/>
      <c r="BQ600" s="29"/>
      <c r="BR600" s="29"/>
      <c r="BS600" s="29"/>
      <c r="BT600" s="29"/>
      <c r="BU600" s="29"/>
      <c r="BV600" s="29"/>
      <c r="BW600" s="29"/>
      <c r="BX600" s="29"/>
      <c r="BY600" s="29"/>
      <c r="BZ600" s="29"/>
      <c r="CA600" s="29"/>
      <c r="CB600" s="29"/>
      <c r="CC600" s="29"/>
      <c r="CD600" s="29"/>
      <c r="CE600" s="29"/>
      <c r="CF600" s="29"/>
      <c r="CG600" s="29"/>
      <c r="CH600" s="29"/>
      <c r="CI600" s="29"/>
      <c r="CJ600" s="29"/>
      <c r="CK600" s="29"/>
      <c r="CL600" s="29"/>
      <c r="CM600" s="29"/>
      <c r="CN600" s="29"/>
      <c r="CO600" s="29"/>
      <c r="CP600" s="29"/>
      <c r="CQ600" s="29"/>
      <c r="CR600" s="29"/>
    </row>
    <row r="601" spans="1:96" x14ac:dyDescent="0.3">
      <c r="A601" s="24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7"/>
      <c r="AA601" s="27"/>
      <c r="AB601" s="27"/>
      <c r="AC601" s="27"/>
      <c r="AD601" s="27"/>
      <c r="AE601" s="27"/>
      <c r="AF601" s="27"/>
      <c r="AG601" s="27"/>
      <c r="AH601" s="27"/>
      <c r="AI601" s="27"/>
      <c r="AJ601" s="27"/>
      <c r="AK601" s="27"/>
      <c r="AL601" s="27"/>
      <c r="AM601" s="27"/>
      <c r="AN601" s="27"/>
      <c r="AO601" s="27"/>
      <c r="AP601" s="27"/>
      <c r="AQ601" s="27"/>
      <c r="AR601" s="29"/>
      <c r="AS601" s="29"/>
      <c r="AT601" s="29"/>
      <c r="AU601" s="29"/>
      <c r="AV601" s="29"/>
      <c r="AW601" s="29"/>
      <c r="AX601" s="29"/>
      <c r="AY601" s="29"/>
      <c r="AZ601" s="29"/>
      <c r="BA601" s="29"/>
      <c r="BB601" s="29"/>
      <c r="BC601" s="29"/>
      <c r="BD601" s="29"/>
      <c r="BE601" s="29"/>
      <c r="BF601" s="29"/>
      <c r="BG601" s="29"/>
      <c r="BH601" s="29"/>
      <c r="BI601" s="29"/>
      <c r="BJ601" s="29"/>
      <c r="BK601" s="29"/>
      <c r="BL601" s="29"/>
      <c r="BM601" s="29"/>
      <c r="BN601" s="29"/>
      <c r="BO601" s="29"/>
      <c r="BP601" s="29"/>
      <c r="BQ601" s="29"/>
      <c r="BR601" s="29"/>
      <c r="BS601" s="29"/>
      <c r="BT601" s="29"/>
      <c r="BU601" s="29"/>
      <c r="BV601" s="29"/>
      <c r="BW601" s="29"/>
      <c r="BX601" s="29"/>
      <c r="BY601" s="29"/>
      <c r="BZ601" s="29"/>
      <c r="CA601" s="29"/>
      <c r="CB601" s="29"/>
      <c r="CC601" s="29"/>
      <c r="CD601" s="29"/>
      <c r="CE601" s="29"/>
      <c r="CF601" s="29"/>
      <c r="CG601" s="29"/>
      <c r="CH601" s="29"/>
      <c r="CI601" s="29"/>
      <c r="CJ601" s="29"/>
      <c r="CK601" s="29"/>
      <c r="CL601" s="29"/>
      <c r="CM601" s="29"/>
      <c r="CN601" s="29"/>
      <c r="CO601" s="29"/>
      <c r="CP601" s="29"/>
      <c r="CQ601" s="29"/>
      <c r="CR601" s="29"/>
    </row>
    <row r="602" spans="1:96" x14ac:dyDescent="0.3">
      <c r="A602" s="24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7"/>
      <c r="AA602" s="27"/>
      <c r="AB602" s="27"/>
      <c r="AC602" s="27"/>
      <c r="AD602" s="27"/>
      <c r="AE602" s="27"/>
      <c r="AF602" s="27"/>
      <c r="AG602" s="27"/>
      <c r="AH602" s="27"/>
      <c r="AI602" s="27"/>
      <c r="AJ602" s="27"/>
      <c r="AK602" s="27"/>
      <c r="AL602" s="27"/>
      <c r="AM602" s="27"/>
      <c r="AN602" s="27"/>
      <c r="AO602" s="27"/>
      <c r="AP602" s="27"/>
      <c r="AQ602" s="27"/>
      <c r="AR602" s="29"/>
      <c r="AS602" s="29"/>
      <c r="AT602" s="29"/>
      <c r="AU602" s="29"/>
      <c r="AV602" s="29"/>
      <c r="AW602" s="29"/>
      <c r="AX602" s="29"/>
      <c r="AY602" s="29"/>
      <c r="AZ602" s="29"/>
      <c r="BA602" s="29"/>
      <c r="BB602" s="29"/>
      <c r="BC602" s="29"/>
      <c r="BD602" s="29"/>
      <c r="BE602" s="29"/>
      <c r="BF602" s="29"/>
      <c r="BG602" s="29"/>
      <c r="BH602" s="29"/>
      <c r="BI602" s="29"/>
      <c r="BJ602" s="29"/>
      <c r="BK602" s="29"/>
      <c r="BL602" s="29"/>
      <c r="BM602" s="29"/>
      <c r="BN602" s="29"/>
      <c r="BO602" s="29"/>
      <c r="BP602" s="29"/>
      <c r="BQ602" s="29"/>
      <c r="BR602" s="29"/>
      <c r="BS602" s="29"/>
      <c r="BT602" s="29"/>
      <c r="BU602" s="29"/>
      <c r="BV602" s="29"/>
      <c r="BW602" s="29"/>
      <c r="BX602" s="29"/>
      <c r="BY602" s="29"/>
      <c r="BZ602" s="29"/>
      <c r="CA602" s="29"/>
      <c r="CB602" s="29"/>
      <c r="CC602" s="29"/>
      <c r="CD602" s="29"/>
      <c r="CE602" s="29"/>
      <c r="CF602" s="29"/>
      <c r="CG602" s="29"/>
      <c r="CH602" s="29"/>
      <c r="CI602" s="29"/>
      <c r="CJ602" s="29"/>
      <c r="CK602" s="29"/>
      <c r="CL602" s="29"/>
      <c r="CM602" s="29"/>
      <c r="CN602" s="29"/>
      <c r="CO602" s="29"/>
      <c r="CP602" s="29"/>
      <c r="CQ602" s="29"/>
      <c r="CR602" s="29"/>
    </row>
    <row r="603" spans="1:96" x14ac:dyDescent="0.3">
      <c r="A603" s="24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7"/>
      <c r="AA603" s="27"/>
      <c r="AB603" s="27"/>
      <c r="AC603" s="27"/>
      <c r="AD603" s="27"/>
      <c r="AE603" s="27"/>
      <c r="AF603" s="27"/>
      <c r="AG603" s="27"/>
      <c r="AH603" s="27"/>
      <c r="AI603" s="27"/>
      <c r="AJ603" s="27"/>
      <c r="AK603" s="27"/>
      <c r="AL603" s="27"/>
      <c r="AM603" s="27"/>
      <c r="AN603" s="27"/>
      <c r="AO603" s="27"/>
      <c r="AP603" s="27"/>
      <c r="AQ603" s="27"/>
      <c r="AR603" s="29"/>
      <c r="AS603" s="29"/>
      <c r="AT603" s="29"/>
      <c r="AU603" s="29"/>
      <c r="AV603" s="29"/>
      <c r="AW603" s="29"/>
      <c r="AX603" s="29"/>
      <c r="AY603" s="29"/>
      <c r="AZ603" s="29"/>
      <c r="BA603" s="29"/>
      <c r="BB603" s="29"/>
      <c r="BC603" s="29"/>
      <c r="BD603" s="29"/>
      <c r="BE603" s="29"/>
      <c r="BF603" s="29"/>
      <c r="BG603" s="29"/>
      <c r="BH603" s="29"/>
      <c r="BI603" s="29"/>
      <c r="BJ603" s="29"/>
      <c r="BK603" s="29"/>
      <c r="BL603" s="29"/>
      <c r="BM603" s="29"/>
      <c r="BN603" s="29"/>
      <c r="BO603" s="29"/>
      <c r="BP603" s="29"/>
      <c r="BQ603" s="29"/>
      <c r="BR603" s="29"/>
      <c r="BS603" s="29"/>
      <c r="BT603" s="29"/>
      <c r="BU603" s="29"/>
      <c r="BV603" s="29"/>
      <c r="BW603" s="29"/>
      <c r="BX603" s="29"/>
      <c r="BY603" s="29"/>
      <c r="BZ603" s="29"/>
      <c r="CA603" s="29"/>
      <c r="CB603" s="29"/>
      <c r="CC603" s="29"/>
      <c r="CD603" s="29"/>
      <c r="CE603" s="29"/>
      <c r="CF603" s="29"/>
      <c r="CG603" s="29"/>
      <c r="CH603" s="29"/>
      <c r="CI603" s="29"/>
      <c r="CJ603" s="29"/>
      <c r="CK603" s="29"/>
      <c r="CL603" s="29"/>
      <c r="CM603" s="29"/>
      <c r="CN603" s="29"/>
      <c r="CO603" s="29"/>
      <c r="CP603" s="29"/>
      <c r="CQ603" s="29"/>
      <c r="CR603" s="29"/>
    </row>
    <row r="604" spans="1:96" x14ac:dyDescent="0.3">
      <c r="A604" s="24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7"/>
      <c r="AA604" s="27"/>
      <c r="AB604" s="27"/>
      <c r="AC604" s="27"/>
      <c r="AD604" s="27"/>
      <c r="AE604" s="27"/>
      <c r="AF604" s="27"/>
      <c r="AG604" s="27"/>
      <c r="AH604" s="27"/>
      <c r="AI604" s="27"/>
      <c r="AJ604" s="27"/>
      <c r="AK604" s="27"/>
      <c r="AL604" s="27"/>
      <c r="AM604" s="27"/>
      <c r="AN604" s="27"/>
      <c r="AO604" s="27"/>
      <c r="AP604" s="27"/>
      <c r="AQ604" s="27"/>
      <c r="AR604" s="29"/>
      <c r="AS604" s="29"/>
      <c r="AT604" s="29"/>
      <c r="AU604" s="29"/>
      <c r="AV604" s="29"/>
      <c r="AW604" s="29"/>
      <c r="AX604" s="29"/>
      <c r="AY604" s="29"/>
      <c r="AZ604" s="29"/>
      <c r="BA604" s="29"/>
      <c r="BB604" s="29"/>
      <c r="BC604" s="29"/>
      <c r="BD604" s="29"/>
      <c r="BE604" s="29"/>
      <c r="BF604" s="29"/>
      <c r="BG604" s="29"/>
      <c r="BH604" s="29"/>
      <c r="BI604" s="29"/>
      <c r="BJ604" s="29"/>
      <c r="BK604" s="29"/>
      <c r="BL604" s="29"/>
      <c r="BM604" s="29"/>
      <c r="BN604" s="29"/>
      <c r="BO604" s="29"/>
      <c r="BP604" s="29"/>
      <c r="BQ604" s="29"/>
      <c r="BR604" s="29"/>
      <c r="BS604" s="29"/>
      <c r="BT604" s="29"/>
      <c r="BU604" s="29"/>
      <c r="BV604" s="29"/>
      <c r="BW604" s="29"/>
      <c r="BX604" s="29"/>
      <c r="BY604" s="29"/>
      <c r="BZ604" s="29"/>
      <c r="CA604" s="29"/>
      <c r="CB604" s="29"/>
      <c r="CC604" s="29"/>
      <c r="CD604" s="29"/>
      <c r="CE604" s="29"/>
      <c r="CF604" s="29"/>
      <c r="CG604" s="29"/>
      <c r="CH604" s="29"/>
      <c r="CI604" s="29"/>
      <c r="CJ604" s="29"/>
      <c r="CK604" s="29"/>
      <c r="CL604" s="29"/>
      <c r="CM604" s="29"/>
      <c r="CN604" s="29"/>
      <c r="CO604" s="29"/>
      <c r="CP604" s="29"/>
      <c r="CQ604" s="29"/>
      <c r="CR604" s="29"/>
    </row>
    <row r="605" spans="1:96" x14ac:dyDescent="0.3">
      <c r="A605" s="24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7"/>
      <c r="AA605" s="27"/>
      <c r="AB605" s="27"/>
      <c r="AC605" s="27"/>
      <c r="AD605" s="27"/>
      <c r="AE605" s="27"/>
      <c r="AF605" s="27"/>
      <c r="AG605" s="27"/>
      <c r="AH605" s="27"/>
      <c r="AI605" s="27"/>
      <c r="AJ605" s="27"/>
      <c r="AK605" s="27"/>
      <c r="AL605" s="27"/>
      <c r="AM605" s="27"/>
      <c r="AN605" s="27"/>
      <c r="AO605" s="27"/>
      <c r="AP605" s="27"/>
      <c r="AQ605" s="27"/>
      <c r="AR605" s="29"/>
      <c r="AS605" s="29"/>
      <c r="AT605" s="29"/>
      <c r="AU605" s="29"/>
      <c r="AV605" s="29"/>
      <c r="AW605" s="29"/>
      <c r="AX605" s="29"/>
      <c r="AY605" s="29"/>
      <c r="AZ605" s="29"/>
      <c r="BA605" s="29"/>
      <c r="BB605" s="29"/>
      <c r="BC605" s="29"/>
      <c r="BD605" s="29"/>
      <c r="BE605" s="29"/>
      <c r="BF605" s="29"/>
      <c r="BG605" s="29"/>
      <c r="BH605" s="29"/>
      <c r="BI605" s="29"/>
      <c r="BJ605" s="29"/>
      <c r="BK605" s="29"/>
      <c r="BL605" s="29"/>
      <c r="BM605" s="29"/>
      <c r="BN605" s="29"/>
      <c r="BO605" s="29"/>
      <c r="BP605" s="29"/>
      <c r="BQ605" s="29"/>
      <c r="BR605" s="29"/>
      <c r="BS605" s="29"/>
      <c r="BT605" s="29"/>
      <c r="BU605" s="29"/>
      <c r="BV605" s="29"/>
      <c r="BW605" s="29"/>
      <c r="BX605" s="29"/>
      <c r="BY605" s="29"/>
      <c r="BZ605" s="29"/>
      <c r="CA605" s="29"/>
      <c r="CB605" s="29"/>
      <c r="CC605" s="29"/>
      <c r="CD605" s="29"/>
      <c r="CE605" s="29"/>
      <c r="CF605" s="29"/>
      <c r="CG605" s="29"/>
      <c r="CH605" s="29"/>
      <c r="CI605" s="29"/>
      <c r="CJ605" s="29"/>
      <c r="CK605" s="29"/>
      <c r="CL605" s="29"/>
      <c r="CM605" s="29"/>
      <c r="CN605" s="29"/>
      <c r="CO605" s="29"/>
      <c r="CP605" s="29"/>
      <c r="CQ605" s="29"/>
      <c r="CR605" s="29"/>
    </row>
    <row r="606" spans="1:96" x14ac:dyDescent="0.3">
      <c r="A606" s="24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7"/>
      <c r="AA606" s="27"/>
      <c r="AB606" s="27"/>
      <c r="AC606" s="27"/>
      <c r="AD606" s="27"/>
      <c r="AE606" s="27"/>
      <c r="AF606" s="27"/>
      <c r="AG606" s="27"/>
      <c r="AH606" s="27"/>
      <c r="AI606" s="27"/>
      <c r="AJ606" s="27"/>
      <c r="AK606" s="27"/>
      <c r="AL606" s="27"/>
      <c r="AM606" s="27"/>
      <c r="AN606" s="27"/>
      <c r="AO606" s="27"/>
      <c r="AP606" s="27"/>
      <c r="AQ606" s="27"/>
      <c r="AR606" s="29"/>
      <c r="AS606" s="29"/>
      <c r="AT606" s="29"/>
      <c r="AU606" s="29"/>
      <c r="AV606" s="29"/>
      <c r="AW606" s="29"/>
      <c r="AX606" s="29"/>
      <c r="AY606" s="29"/>
      <c r="AZ606" s="29"/>
      <c r="BA606" s="29"/>
      <c r="BB606" s="29"/>
      <c r="BC606" s="29"/>
      <c r="BD606" s="29"/>
      <c r="BE606" s="29"/>
      <c r="BF606" s="29"/>
      <c r="BG606" s="29"/>
      <c r="BH606" s="29"/>
      <c r="BI606" s="29"/>
      <c r="BJ606" s="29"/>
      <c r="BK606" s="29"/>
      <c r="BL606" s="29"/>
      <c r="BM606" s="29"/>
      <c r="BN606" s="29"/>
      <c r="BO606" s="29"/>
      <c r="BP606" s="29"/>
      <c r="BQ606" s="29"/>
      <c r="BR606" s="29"/>
      <c r="BS606" s="29"/>
      <c r="BT606" s="29"/>
      <c r="BU606" s="29"/>
      <c r="BV606" s="29"/>
      <c r="BW606" s="29"/>
      <c r="BX606" s="29"/>
      <c r="BY606" s="29"/>
      <c r="BZ606" s="29"/>
      <c r="CA606" s="29"/>
      <c r="CB606" s="29"/>
      <c r="CC606" s="29"/>
      <c r="CD606" s="29"/>
      <c r="CE606" s="29"/>
      <c r="CF606" s="29"/>
      <c r="CG606" s="29"/>
      <c r="CH606" s="29"/>
      <c r="CI606" s="29"/>
      <c r="CJ606" s="29"/>
      <c r="CK606" s="29"/>
      <c r="CL606" s="29"/>
      <c r="CM606" s="29"/>
      <c r="CN606" s="29"/>
      <c r="CO606" s="29"/>
      <c r="CP606" s="29"/>
      <c r="CQ606" s="29"/>
      <c r="CR606" s="29"/>
    </row>
    <row r="607" spans="1:96" x14ac:dyDescent="0.3">
      <c r="A607" s="24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7"/>
      <c r="AA607" s="27"/>
      <c r="AB607" s="27"/>
      <c r="AC607" s="27"/>
      <c r="AD607" s="27"/>
      <c r="AE607" s="27"/>
      <c r="AF607" s="27"/>
      <c r="AG607" s="27"/>
      <c r="AH607" s="27"/>
      <c r="AI607" s="27"/>
      <c r="AJ607" s="27"/>
      <c r="AK607" s="27"/>
      <c r="AL607" s="27"/>
      <c r="AM607" s="27"/>
      <c r="AN607" s="27"/>
      <c r="AO607" s="27"/>
      <c r="AP607" s="27"/>
      <c r="AQ607" s="27"/>
      <c r="AR607" s="29"/>
      <c r="AS607" s="29"/>
      <c r="AT607" s="29"/>
      <c r="AU607" s="29"/>
      <c r="AV607" s="29"/>
      <c r="AW607" s="29"/>
      <c r="AX607" s="29"/>
      <c r="AY607" s="29"/>
      <c r="AZ607" s="29"/>
      <c r="BA607" s="29"/>
      <c r="BB607" s="29"/>
      <c r="BC607" s="29"/>
      <c r="BD607" s="29"/>
      <c r="BE607" s="29"/>
      <c r="BF607" s="29"/>
      <c r="BG607" s="29"/>
      <c r="BH607" s="29"/>
      <c r="BI607" s="29"/>
      <c r="BJ607" s="29"/>
      <c r="BK607" s="29"/>
      <c r="BL607" s="29"/>
      <c r="BM607" s="29"/>
      <c r="BN607" s="29"/>
      <c r="BO607" s="29"/>
      <c r="BP607" s="29"/>
      <c r="BQ607" s="29"/>
      <c r="BR607" s="29"/>
      <c r="BS607" s="29"/>
      <c r="BT607" s="29"/>
      <c r="BU607" s="29"/>
      <c r="BV607" s="29"/>
      <c r="BW607" s="29"/>
      <c r="BX607" s="29"/>
      <c r="BY607" s="29"/>
      <c r="BZ607" s="29"/>
      <c r="CA607" s="29"/>
      <c r="CB607" s="29"/>
      <c r="CC607" s="29"/>
      <c r="CD607" s="29"/>
      <c r="CE607" s="29"/>
      <c r="CF607" s="29"/>
      <c r="CG607" s="29"/>
      <c r="CH607" s="29"/>
      <c r="CI607" s="29"/>
      <c r="CJ607" s="29"/>
      <c r="CK607" s="29"/>
      <c r="CL607" s="29"/>
      <c r="CM607" s="29"/>
      <c r="CN607" s="29"/>
      <c r="CO607" s="29"/>
      <c r="CP607" s="29"/>
      <c r="CQ607" s="29"/>
      <c r="CR607" s="29"/>
    </row>
    <row r="608" spans="1:96" x14ac:dyDescent="0.3">
      <c r="A608" s="24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7"/>
      <c r="AA608" s="27"/>
      <c r="AB608" s="27"/>
      <c r="AC608" s="27"/>
      <c r="AD608" s="27"/>
      <c r="AE608" s="27"/>
      <c r="AF608" s="27"/>
      <c r="AG608" s="27"/>
      <c r="AH608" s="27"/>
      <c r="AI608" s="27"/>
      <c r="AJ608" s="27"/>
      <c r="AK608" s="27"/>
      <c r="AL608" s="27"/>
      <c r="AM608" s="27"/>
      <c r="AN608" s="27"/>
      <c r="AO608" s="27"/>
      <c r="AP608" s="27"/>
      <c r="AQ608" s="27"/>
      <c r="AR608" s="29"/>
      <c r="AS608" s="29"/>
      <c r="AT608" s="29"/>
      <c r="AU608" s="29"/>
      <c r="AV608" s="29"/>
      <c r="AW608" s="29"/>
      <c r="AX608" s="29"/>
      <c r="AY608" s="29"/>
      <c r="AZ608" s="29"/>
      <c r="BA608" s="29"/>
      <c r="BB608" s="29"/>
      <c r="BC608" s="29"/>
      <c r="BD608" s="29"/>
      <c r="BE608" s="29"/>
      <c r="BF608" s="29"/>
      <c r="BG608" s="29"/>
      <c r="BH608" s="29"/>
      <c r="BI608" s="29"/>
      <c r="BJ608" s="29"/>
      <c r="BK608" s="29"/>
      <c r="BL608" s="29"/>
      <c r="BM608" s="29"/>
      <c r="BN608" s="29"/>
      <c r="BO608" s="29"/>
      <c r="BP608" s="29"/>
      <c r="BQ608" s="29"/>
      <c r="BR608" s="29"/>
      <c r="BS608" s="29"/>
      <c r="BT608" s="29"/>
      <c r="BU608" s="29"/>
      <c r="BV608" s="29"/>
      <c r="BW608" s="29"/>
      <c r="BX608" s="29"/>
      <c r="BY608" s="29"/>
      <c r="BZ608" s="29"/>
      <c r="CA608" s="29"/>
      <c r="CB608" s="29"/>
      <c r="CC608" s="29"/>
      <c r="CD608" s="29"/>
      <c r="CE608" s="29"/>
      <c r="CF608" s="29"/>
      <c r="CG608" s="29"/>
      <c r="CH608" s="29"/>
      <c r="CI608" s="29"/>
      <c r="CJ608" s="29"/>
      <c r="CK608" s="29"/>
      <c r="CL608" s="29"/>
      <c r="CM608" s="29"/>
      <c r="CN608" s="29"/>
      <c r="CO608" s="29"/>
      <c r="CP608" s="29"/>
      <c r="CQ608" s="29"/>
      <c r="CR608" s="29"/>
    </row>
    <row r="609" spans="1:96" x14ac:dyDescent="0.3">
      <c r="A609" s="24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7"/>
      <c r="AA609" s="27"/>
      <c r="AB609" s="27"/>
      <c r="AC609" s="27"/>
      <c r="AD609" s="27"/>
      <c r="AE609" s="27"/>
      <c r="AF609" s="27"/>
      <c r="AG609" s="27"/>
      <c r="AH609" s="27"/>
      <c r="AI609" s="27"/>
      <c r="AJ609" s="27"/>
      <c r="AK609" s="27"/>
      <c r="AL609" s="27"/>
      <c r="AM609" s="27"/>
      <c r="AN609" s="27"/>
      <c r="AO609" s="27"/>
      <c r="AP609" s="27"/>
      <c r="AQ609" s="27"/>
      <c r="AR609" s="29"/>
      <c r="AS609" s="29"/>
      <c r="AT609" s="29"/>
      <c r="AU609" s="29"/>
      <c r="AV609" s="29"/>
      <c r="AW609" s="29"/>
      <c r="AX609" s="29"/>
      <c r="AY609" s="29"/>
      <c r="AZ609" s="29"/>
      <c r="BA609" s="29"/>
      <c r="BB609" s="29"/>
      <c r="BC609" s="29"/>
      <c r="BD609" s="29"/>
      <c r="BE609" s="29"/>
      <c r="BF609" s="29"/>
      <c r="BG609" s="29"/>
      <c r="BH609" s="29"/>
      <c r="BI609" s="29"/>
      <c r="BJ609" s="29"/>
      <c r="BK609" s="29"/>
      <c r="BL609" s="29"/>
      <c r="BM609" s="29"/>
      <c r="BN609" s="29"/>
      <c r="BO609" s="29"/>
      <c r="BP609" s="29"/>
      <c r="BQ609" s="29"/>
      <c r="BR609" s="29"/>
      <c r="BS609" s="29"/>
      <c r="BT609" s="29"/>
      <c r="BU609" s="29"/>
      <c r="BV609" s="29"/>
      <c r="BW609" s="29"/>
      <c r="BX609" s="29"/>
      <c r="BY609" s="29"/>
      <c r="BZ609" s="29"/>
      <c r="CA609" s="29"/>
      <c r="CB609" s="29"/>
      <c r="CC609" s="29"/>
      <c r="CD609" s="29"/>
      <c r="CE609" s="29"/>
      <c r="CF609" s="29"/>
      <c r="CG609" s="29"/>
      <c r="CH609" s="29"/>
      <c r="CI609" s="29"/>
      <c r="CJ609" s="29"/>
      <c r="CK609" s="29"/>
      <c r="CL609" s="29"/>
      <c r="CM609" s="29"/>
      <c r="CN609" s="29"/>
      <c r="CO609" s="29"/>
      <c r="CP609" s="29"/>
      <c r="CQ609" s="29"/>
      <c r="CR609" s="29"/>
    </row>
    <row r="610" spans="1:96" x14ac:dyDescent="0.3">
      <c r="A610" s="24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7"/>
      <c r="AA610" s="27"/>
      <c r="AB610" s="27"/>
      <c r="AC610" s="27"/>
      <c r="AD610" s="27"/>
      <c r="AE610" s="27"/>
      <c r="AF610" s="27"/>
      <c r="AG610" s="27"/>
      <c r="AH610" s="27"/>
      <c r="AI610" s="27"/>
      <c r="AJ610" s="27"/>
      <c r="AK610" s="27"/>
      <c r="AL610" s="27"/>
      <c r="AM610" s="27"/>
      <c r="AN610" s="27"/>
      <c r="AO610" s="27"/>
      <c r="AP610" s="27"/>
      <c r="AQ610" s="27"/>
      <c r="AR610" s="29"/>
      <c r="AS610" s="29"/>
      <c r="AT610" s="29"/>
      <c r="AU610" s="29"/>
      <c r="AV610" s="29"/>
      <c r="AW610" s="29"/>
      <c r="AX610" s="29"/>
      <c r="AY610" s="29"/>
      <c r="AZ610" s="29"/>
      <c r="BA610" s="29"/>
      <c r="BB610" s="29"/>
      <c r="BC610" s="29"/>
      <c r="BD610" s="29"/>
      <c r="BE610" s="29"/>
      <c r="BF610" s="29"/>
      <c r="BG610" s="29"/>
      <c r="BH610" s="29"/>
      <c r="BI610" s="29"/>
      <c r="BJ610" s="29"/>
      <c r="BK610" s="29"/>
      <c r="BL610" s="29"/>
      <c r="BM610" s="29"/>
      <c r="BN610" s="29"/>
      <c r="BO610" s="29"/>
      <c r="BP610" s="29"/>
      <c r="BQ610" s="29"/>
      <c r="BR610" s="29"/>
      <c r="BS610" s="29"/>
      <c r="BT610" s="29"/>
      <c r="BU610" s="29"/>
      <c r="BV610" s="29"/>
      <c r="BW610" s="29"/>
      <c r="BX610" s="29"/>
      <c r="BY610" s="29"/>
      <c r="BZ610" s="29"/>
      <c r="CA610" s="29"/>
      <c r="CB610" s="29"/>
      <c r="CC610" s="29"/>
      <c r="CD610" s="29"/>
      <c r="CE610" s="29"/>
      <c r="CF610" s="29"/>
      <c r="CG610" s="29"/>
      <c r="CH610" s="29"/>
      <c r="CI610" s="29"/>
      <c r="CJ610" s="29"/>
      <c r="CK610" s="29"/>
      <c r="CL610" s="29"/>
      <c r="CM610" s="29"/>
      <c r="CN610" s="29"/>
      <c r="CO610" s="29"/>
      <c r="CP610" s="29"/>
      <c r="CQ610" s="29"/>
      <c r="CR610" s="29"/>
    </row>
    <row r="611" spans="1:96" x14ac:dyDescent="0.3">
      <c r="A611" s="24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7"/>
      <c r="AA611" s="27"/>
      <c r="AB611" s="27"/>
      <c r="AC611" s="27"/>
      <c r="AD611" s="27"/>
      <c r="AE611" s="27"/>
      <c r="AF611" s="27"/>
      <c r="AG611" s="27"/>
      <c r="AH611" s="27"/>
      <c r="AI611" s="27"/>
      <c r="AJ611" s="27"/>
      <c r="AK611" s="27"/>
      <c r="AL611" s="27"/>
      <c r="AM611" s="27"/>
      <c r="AN611" s="27"/>
      <c r="AO611" s="27"/>
      <c r="AP611" s="27"/>
      <c r="AQ611" s="27"/>
      <c r="AR611" s="29"/>
      <c r="AS611" s="29"/>
      <c r="AT611" s="29"/>
      <c r="AU611" s="29"/>
      <c r="AV611" s="29"/>
      <c r="AW611" s="29"/>
      <c r="AX611" s="29"/>
      <c r="AY611" s="29"/>
      <c r="AZ611" s="29"/>
      <c r="BA611" s="29"/>
      <c r="BB611" s="29"/>
      <c r="BC611" s="29"/>
      <c r="BD611" s="29"/>
      <c r="BE611" s="29"/>
      <c r="BF611" s="29"/>
      <c r="BG611" s="29"/>
      <c r="BH611" s="29"/>
      <c r="BI611" s="29"/>
      <c r="BJ611" s="29"/>
      <c r="BK611" s="29"/>
      <c r="BL611" s="29"/>
      <c r="BM611" s="29"/>
      <c r="BN611" s="29"/>
      <c r="BO611" s="29"/>
      <c r="BP611" s="29"/>
      <c r="BQ611" s="29"/>
      <c r="BR611" s="29"/>
      <c r="BS611" s="29"/>
      <c r="BT611" s="29"/>
      <c r="BU611" s="29"/>
      <c r="BV611" s="29"/>
      <c r="BW611" s="29"/>
      <c r="BX611" s="29"/>
      <c r="BY611" s="29"/>
      <c r="BZ611" s="29"/>
      <c r="CA611" s="29"/>
      <c r="CB611" s="29"/>
      <c r="CC611" s="29"/>
      <c r="CD611" s="29"/>
      <c r="CE611" s="29"/>
      <c r="CF611" s="29"/>
      <c r="CG611" s="29"/>
      <c r="CH611" s="29"/>
      <c r="CI611" s="29"/>
      <c r="CJ611" s="29"/>
      <c r="CK611" s="29"/>
      <c r="CL611" s="29"/>
      <c r="CM611" s="29"/>
      <c r="CN611" s="29"/>
      <c r="CO611" s="29"/>
      <c r="CP611" s="29"/>
      <c r="CQ611" s="29"/>
      <c r="CR611" s="29"/>
    </row>
    <row r="612" spans="1:96" x14ac:dyDescent="0.3">
      <c r="A612" s="24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7"/>
      <c r="AA612" s="27"/>
      <c r="AB612" s="27"/>
      <c r="AC612" s="27"/>
      <c r="AD612" s="27"/>
      <c r="AE612" s="27"/>
      <c r="AF612" s="27"/>
      <c r="AG612" s="27"/>
      <c r="AH612" s="27"/>
      <c r="AI612" s="27"/>
      <c r="AJ612" s="27"/>
      <c r="AK612" s="27"/>
      <c r="AL612" s="27"/>
      <c r="AM612" s="27"/>
      <c r="AN612" s="27"/>
      <c r="AO612" s="27"/>
      <c r="AP612" s="27"/>
      <c r="AQ612" s="27"/>
      <c r="AR612" s="29"/>
      <c r="AS612" s="29"/>
      <c r="AT612" s="29"/>
      <c r="AU612" s="29"/>
      <c r="AV612" s="29"/>
      <c r="AW612" s="29"/>
      <c r="AX612" s="29"/>
      <c r="AY612" s="29"/>
      <c r="AZ612" s="29"/>
      <c r="BA612" s="29"/>
      <c r="BB612" s="29"/>
      <c r="BC612" s="29"/>
      <c r="BD612" s="29"/>
      <c r="BE612" s="29"/>
      <c r="BF612" s="29"/>
      <c r="BG612" s="29"/>
      <c r="BH612" s="29"/>
      <c r="BI612" s="29"/>
      <c r="BJ612" s="29"/>
      <c r="BK612" s="29"/>
      <c r="BL612" s="29"/>
      <c r="BM612" s="29"/>
      <c r="BN612" s="29"/>
      <c r="BO612" s="29"/>
      <c r="BP612" s="29"/>
      <c r="BQ612" s="29"/>
      <c r="BR612" s="29"/>
      <c r="BS612" s="29"/>
      <c r="BT612" s="29"/>
      <c r="BU612" s="29"/>
      <c r="BV612" s="29"/>
      <c r="BW612" s="29"/>
      <c r="BX612" s="29"/>
      <c r="BY612" s="29"/>
      <c r="BZ612" s="29"/>
      <c r="CA612" s="29"/>
      <c r="CB612" s="29"/>
      <c r="CC612" s="29"/>
      <c r="CD612" s="29"/>
      <c r="CE612" s="29"/>
      <c r="CF612" s="29"/>
      <c r="CG612" s="29"/>
      <c r="CH612" s="29"/>
      <c r="CI612" s="29"/>
      <c r="CJ612" s="29"/>
      <c r="CK612" s="29"/>
      <c r="CL612" s="29"/>
      <c r="CM612" s="29"/>
      <c r="CN612" s="29"/>
      <c r="CO612" s="29"/>
      <c r="CP612" s="29"/>
      <c r="CQ612" s="29"/>
      <c r="CR612" s="29"/>
    </row>
    <row r="613" spans="1:96" x14ac:dyDescent="0.3">
      <c r="A613" s="24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7"/>
      <c r="AA613" s="27"/>
      <c r="AB613" s="27"/>
      <c r="AC613" s="27"/>
      <c r="AD613" s="27"/>
      <c r="AE613" s="27"/>
      <c r="AF613" s="27"/>
      <c r="AG613" s="27"/>
      <c r="AH613" s="27"/>
      <c r="AI613" s="27"/>
      <c r="AJ613" s="27"/>
      <c r="AK613" s="27"/>
      <c r="AL613" s="27"/>
      <c r="AM613" s="27"/>
      <c r="AN613" s="27"/>
      <c r="AO613" s="27"/>
      <c r="AP613" s="27"/>
      <c r="AQ613" s="27"/>
      <c r="AR613" s="29"/>
      <c r="AS613" s="29"/>
      <c r="AT613" s="29"/>
      <c r="AU613" s="29"/>
      <c r="AV613" s="29"/>
      <c r="AW613" s="29"/>
      <c r="AX613" s="29"/>
      <c r="AY613" s="29"/>
      <c r="AZ613" s="29"/>
      <c r="BA613" s="29"/>
      <c r="BB613" s="29"/>
      <c r="BC613" s="29"/>
      <c r="BD613" s="29"/>
      <c r="BE613" s="29"/>
      <c r="BF613" s="29"/>
      <c r="BG613" s="29"/>
      <c r="BH613" s="29"/>
      <c r="BI613" s="29"/>
      <c r="BJ613" s="29"/>
      <c r="BK613" s="29"/>
      <c r="BL613" s="29"/>
      <c r="BM613" s="29"/>
      <c r="BN613" s="29"/>
      <c r="BO613" s="29"/>
      <c r="BP613" s="29"/>
      <c r="BQ613" s="29"/>
      <c r="BR613" s="29"/>
      <c r="BS613" s="29"/>
      <c r="BT613" s="29"/>
      <c r="BU613" s="29"/>
      <c r="BV613" s="29"/>
      <c r="BW613" s="29"/>
      <c r="BX613" s="29"/>
      <c r="BY613" s="29"/>
      <c r="BZ613" s="29"/>
      <c r="CA613" s="29"/>
      <c r="CB613" s="29"/>
      <c r="CC613" s="29"/>
      <c r="CD613" s="29"/>
      <c r="CE613" s="29"/>
      <c r="CF613" s="29"/>
      <c r="CG613" s="29"/>
      <c r="CH613" s="29"/>
      <c r="CI613" s="29"/>
      <c r="CJ613" s="29"/>
      <c r="CK613" s="29"/>
      <c r="CL613" s="29"/>
      <c r="CM613" s="29"/>
      <c r="CN613" s="29"/>
      <c r="CO613" s="29"/>
      <c r="CP613" s="29"/>
      <c r="CQ613" s="29"/>
      <c r="CR613" s="29"/>
    </row>
    <row r="614" spans="1:96" x14ac:dyDescent="0.3">
      <c r="A614" s="24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7"/>
      <c r="AA614" s="27"/>
      <c r="AB614" s="27"/>
      <c r="AC614" s="27"/>
      <c r="AD614" s="27"/>
      <c r="AE614" s="27"/>
      <c r="AF614" s="27"/>
      <c r="AG614" s="27"/>
      <c r="AH614" s="27"/>
      <c r="AI614" s="27"/>
      <c r="AJ614" s="27"/>
      <c r="AK614" s="27"/>
      <c r="AL614" s="27"/>
      <c r="AM614" s="27"/>
      <c r="AN614" s="27"/>
      <c r="AO614" s="27"/>
      <c r="AP614" s="27"/>
      <c r="AQ614" s="27"/>
      <c r="AR614" s="29"/>
      <c r="AS614" s="29"/>
      <c r="AT614" s="29"/>
      <c r="AU614" s="29"/>
      <c r="AV614" s="29"/>
      <c r="AW614" s="29"/>
      <c r="AX614" s="29"/>
      <c r="AY614" s="29"/>
      <c r="AZ614" s="29"/>
      <c r="BA614" s="29"/>
      <c r="BB614" s="29"/>
      <c r="BC614" s="29"/>
      <c r="BD614" s="29"/>
      <c r="BE614" s="29"/>
      <c r="BF614" s="29"/>
      <c r="BG614" s="29"/>
      <c r="BH614" s="29"/>
      <c r="BI614" s="29"/>
      <c r="BJ614" s="29"/>
      <c r="BK614" s="29"/>
      <c r="BL614" s="29"/>
      <c r="BM614" s="29"/>
      <c r="BN614" s="29"/>
      <c r="BO614" s="29"/>
      <c r="BP614" s="29"/>
      <c r="BQ614" s="29"/>
      <c r="BR614" s="29"/>
      <c r="BS614" s="29"/>
      <c r="BT614" s="29"/>
      <c r="BU614" s="29"/>
      <c r="BV614" s="29"/>
      <c r="BW614" s="29"/>
      <c r="BX614" s="29"/>
      <c r="BY614" s="29"/>
      <c r="BZ614" s="29"/>
      <c r="CA614" s="29"/>
      <c r="CB614" s="29"/>
      <c r="CC614" s="29"/>
      <c r="CD614" s="29"/>
      <c r="CE614" s="29"/>
      <c r="CF614" s="29"/>
      <c r="CG614" s="29"/>
      <c r="CH614" s="29"/>
      <c r="CI614" s="29"/>
      <c r="CJ614" s="29"/>
      <c r="CK614" s="29"/>
      <c r="CL614" s="29"/>
      <c r="CM614" s="29"/>
      <c r="CN614" s="29"/>
      <c r="CO614" s="29"/>
      <c r="CP614" s="29"/>
      <c r="CQ614" s="29"/>
      <c r="CR614" s="29"/>
    </row>
    <row r="615" spans="1:96" x14ac:dyDescent="0.3">
      <c r="A615" s="24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7"/>
      <c r="AA615" s="27"/>
      <c r="AB615" s="27"/>
      <c r="AC615" s="27"/>
      <c r="AD615" s="27"/>
      <c r="AE615" s="27"/>
      <c r="AF615" s="27"/>
      <c r="AG615" s="27"/>
      <c r="AH615" s="27"/>
      <c r="AI615" s="27"/>
      <c r="AJ615" s="27"/>
      <c r="AK615" s="27"/>
      <c r="AL615" s="27"/>
      <c r="AM615" s="27"/>
      <c r="AN615" s="27"/>
      <c r="AO615" s="27"/>
      <c r="AP615" s="27"/>
      <c r="AQ615" s="27"/>
      <c r="AR615" s="29"/>
      <c r="AS615" s="29"/>
      <c r="AT615" s="29"/>
      <c r="AU615" s="29"/>
      <c r="AV615" s="29"/>
      <c r="AW615" s="29"/>
      <c r="AX615" s="29"/>
      <c r="AY615" s="29"/>
      <c r="AZ615" s="29"/>
      <c r="BA615" s="29"/>
      <c r="BB615" s="29"/>
      <c r="BC615" s="29"/>
      <c r="BD615" s="29"/>
      <c r="BE615" s="29"/>
      <c r="BF615" s="29"/>
      <c r="BG615" s="29"/>
      <c r="BH615" s="29"/>
      <c r="BI615" s="29"/>
      <c r="BJ615" s="29"/>
      <c r="BK615" s="29"/>
      <c r="BL615" s="29"/>
      <c r="BM615" s="29"/>
      <c r="BN615" s="29"/>
      <c r="BO615" s="29"/>
      <c r="BP615" s="29"/>
      <c r="BQ615" s="29"/>
      <c r="BR615" s="29"/>
      <c r="BS615" s="29"/>
      <c r="BT615" s="29"/>
      <c r="BU615" s="29"/>
      <c r="BV615" s="29"/>
      <c r="BW615" s="29"/>
      <c r="BX615" s="29"/>
      <c r="BY615" s="29"/>
      <c r="BZ615" s="29"/>
      <c r="CA615" s="29"/>
      <c r="CB615" s="29"/>
      <c r="CC615" s="29"/>
      <c r="CD615" s="29"/>
      <c r="CE615" s="29"/>
      <c r="CF615" s="29"/>
      <c r="CG615" s="29"/>
      <c r="CH615" s="29"/>
      <c r="CI615" s="29"/>
      <c r="CJ615" s="29"/>
      <c r="CK615" s="29"/>
      <c r="CL615" s="29"/>
      <c r="CM615" s="29"/>
      <c r="CN615" s="29"/>
      <c r="CO615" s="29"/>
      <c r="CP615" s="29"/>
      <c r="CQ615" s="29"/>
      <c r="CR615" s="29"/>
    </row>
    <row r="616" spans="1:96" x14ac:dyDescent="0.3">
      <c r="A616" s="24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7"/>
      <c r="AA616" s="27"/>
      <c r="AB616" s="27"/>
      <c r="AC616" s="27"/>
      <c r="AD616" s="27"/>
      <c r="AE616" s="27"/>
      <c r="AF616" s="27"/>
      <c r="AG616" s="27"/>
      <c r="AH616" s="27"/>
      <c r="AI616" s="27"/>
      <c r="AJ616" s="27"/>
      <c r="AK616" s="27"/>
      <c r="AL616" s="27"/>
      <c r="AM616" s="27"/>
      <c r="AN616" s="27"/>
      <c r="AO616" s="27"/>
      <c r="AP616" s="27"/>
      <c r="AQ616" s="27"/>
      <c r="AR616" s="29"/>
      <c r="AS616" s="29"/>
      <c r="AT616" s="29"/>
      <c r="AU616" s="29"/>
      <c r="AV616" s="29"/>
      <c r="AW616" s="29"/>
      <c r="AX616" s="29"/>
      <c r="AY616" s="29"/>
      <c r="AZ616" s="29"/>
      <c r="BA616" s="29"/>
      <c r="BB616" s="29"/>
      <c r="BC616" s="29"/>
      <c r="BD616" s="29"/>
      <c r="BE616" s="29"/>
      <c r="BF616" s="29"/>
      <c r="BG616" s="29"/>
      <c r="BH616" s="29"/>
      <c r="BI616" s="29"/>
      <c r="BJ616" s="29"/>
      <c r="BK616" s="29"/>
      <c r="BL616" s="29"/>
      <c r="BM616" s="29"/>
      <c r="BN616" s="29"/>
      <c r="BO616" s="29"/>
      <c r="BP616" s="29"/>
      <c r="BQ616" s="29"/>
      <c r="BR616" s="29"/>
      <c r="BS616" s="29"/>
      <c r="BT616" s="29"/>
      <c r="BU616" s="29"/>
      <c r="BV616" s="29"/>
      <c r="BW616" s="29"/>
      <c r="BX616" s="29"/>
      <c r="BY616" s="29"/>
      <c r="BZ616" s="29"/>
      <c r="CA616" s="29"/>
      <c r="CB616" s="29"/>
      <c r="CC616" s="29"/>
      <c r="CD616" s="29"/>
      <c r="CE616" s="29"/>
      <c r="CF616" s="29"/>
      <c r="CG616" s="29"/>
      <c r="CH616" s="29"/>
      <c r="CI616" s="29"/>
      <c r="CJ616" s="29"/>
      <c r="CK616" s="29"/>
      <c r="CL616" s="29"/>
      <c r="CM616" s="29"/>
      <c r="CN616" s="29"/>
      <c r="CO616" s="29"/>
      <c r="CP616" s="29"/>
      <c r="CQ616" s="29"/>
      <c r="CR616" s="29"/>
    </row>
    <row r="617" spans="1:96" x14ac:dyDescent="0.3">
      <c r="A617" s="24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7"/>
      <c r="AA617" s="27"/>
      <c r="AB617" s="27"/>
      <c r="AC617" s="27"/>
      <c r="AD617" s="27"/>
      <c r="AE617" s="27"/>
      <c r="AF617" s="27"/>
      <c r="AG617" s="27"/>
      <c r="AH617" s="27"/>
      <c r="AI617" s="27"/>
      <c r="AJ617" s="27"/>
      <c r="AK617" s="27"/>
      <c r="AL617" s="27"/>
      <c r="AM617" s="27"/>
      <c r="AN617" s="27"/>
      <c r="AO617" s="27"/>
      <c r="AP617" s="27"/>
      <c r="AQ617" s="27"/>
      <c r="AR617" s="29"/>
      <c r="AS617" s="29"/>
      <c r="AT617" s="29"/>
      <c r="AU617" s="29"/>
      <c r="AV617" s="29"/>
      <c r="AW617" s="29"/>
      <c r="AX617" s="29"/>
      <c r="AY617" s="29"/>
      <c r="AZ617" s="29"/>
      <c r="BA617" s="29"/>
      <c r="BB617" s="29"/>
      <c r="BC617" s="29"/>
      <c r="BD617" s="29"/>
      <c r="BE617" s="29"/>
      <c r="BF617" s="29"/>
      <c r="BG617" s="29"/>
      <c r="BH617" s="29"/>
      <c r="BI617" s="29"/>
      <c r="BJ617" s="29"/>
      <c r="BK617" s="29"/>
      <c r="BL617" s="29"/>
      <c r="BM617" s="29"/>
      <c r="BN617" s="29"/>
      <c r="BO617" s="29"/>
      <c r="BP617" s="29"/>
      <c r="BQ617" s="29"/>
      <c r="BR617" s="29"/>
      <c r="BS617" s="29"/>
      <c r="BT617" s="29"/>
      <c r="BU617" s="29"/>
      <c r="BV617" s="29"/>
      <c r="BW617" s="29"/>
      <c r="BX617" s="29"/>
      <c r="BY617" s="29"/>
      <c r="BZ617" s="29"/>
      <c r="CA617" s="29"/>
      <c r="CB617" s="29"/>
      <c r="CC617" s="29"/>
      <c r="CD617" s="29"/>
      <c r="CE617" s="29"/>
      <c r="CF617" s="29"/>
      <c r="CG617" s="29"/>
      <c r="CH617" s="29"/>
      <c r="CI617" s="29"/>
      <c r="CJ617" s="29"/>
      <c r="CK617" s="29"/>
      <c r="CL617" s="29"/>
      <c r="CM617" s="29"/>
      <c r="CN617" s="29"/>
      <c r="CO617" s="29"/>
      <c r="CP617" s="29"/>
      <c r="CQ617" s="29"/>
      <c r="CR617" s="29"/>
    </row>
    <row r="618" spans="1:96" x14ac:dyDescent="0.3">
      <c r="A618" s="24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7"/>
      <c r="AA618" s="27"/>
      <c r="AB618" s="27"/>
      <c r="AC618" s="27"/>
      <c r="AD618" s="27"/>
      <c r="AE618" s="27"/>
      <c r="AF618" s="27"/>
      <c r="AG618" s="27"/>
      <c r="AH618" s="27"/>
      <c r="AI618" s="27"/>
      <c r="AJ618" s="27"/>
      <c r="AK618" s="27"/>
      <c r="AL618" s="27"/>
      <c r="AM618" s="27"/>
      <c r="AN618" s="27"/>
      <c r="AO618" s="27"/>
      <c r="AP618" s="27"/>
      <c r="AQ618" s="27"/>
      <c r="AR618" s="29"/>
      <c r="AS618" s="29"/>
      <c r="AT618" s="29"/>
      <c r="AU618" s="29"/>
      <c r="AV618" s="29"/>
      <c r="AW618" s="29"/>
      <c r="AX618" s="29"/>
      <c r="AY618" s="29"/>
      <c r="AZ618" s="29"/>
      <c r="BA618" s="29"/>
      <c r="BB618" s="29"/>
      <c r="BC618" s="29"/>
      <c r="BD618" s="29"/>
      <c r="BE618" s="29"/>
      <c r="BF618" s="29"/>
      <c r="BG618" s="29"/>
      <c r="BH618" s="29"/>
      <c r="BI618" s="29"/>
      <c r="BJ618" s="29"/>
      <c r="BK618" s="29"/>
      <c r="BL618" s="29"/>
      <c r="BM618" s="29"/>
      <c r="BN618" s="29"/>
      <c r="BO618" s="29"/>
      <c r="BP618" s="29"/>
      <c r="BQ618" s="29"/>
      <c r="BR618" s="29"/>
      <c r="BS618" s="29"/>
      <c r="BT618" s="29"/>
      <c r="BU618" s="29"/>
      <c r="BV618" s="29"/>
      <c r="BW618" s="29"/>
      <c r="BX618" s="29"/>
      <c r="BY618" s="29"/>
      <c r="BZ618" s="29"/>
      <c r="CA618" s="29"/>
      <c r="CB618" s="29"/>
      <c r="CC618" s="29"/>
      <c r="CD618" s="29"/>
      <c r="CE618" s="29"/>
      <c r="CF618" s="29"/>
      <c r="CG618" s="29"/>
      <c r="CH618" s="29"/>
      <c r="CI618" s="29"/>
      <c r="CJ618" s="29"/>
      <c r="CK618" s="29"/>
      <c r="CL618" s="29"/>
      <c r="CM618" s="29"/>
      <c r="CN618" s="29"/>
      <c r="CO618" s="29"/>
      <c r="CP618" s="29"/>
      <c r="CQ618" s="29"/>
      <c r="CR618" s="29"/>
    </row>
    <row r="619" spans="1:96" x14ac:dyDescent="0.3">
      <c r="A619" s="24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7"/>
      <c r="AA619" s="27"/>
      <c r="AB619" s="27"/>
      <c r="AC619" s="27"/>
      <c r="AD619" s="27"/>
      <c r="AE619" s="27"/>
      <c r="AF619" s="27"/>
      <c r="AG619" s="27"/>
      <c r="AH619" s="27"/>
      <c r="AI619" s="27"/>
      <c r="AJ619" s="27"/>
      <c r="AK619" s="27"/>
      <c r="AL619" s="27"/>
      <c r="AM619" s="27"/>
      <c r="AN619" s="27"/>
      <c r="AO619" s="27"/>
      <c r="AP619" s="27"/>
      <c r="AQ619" s="27"/>
      <c r="AR619" s="29"/>
      <c r="AS619" s="29"/>
      <c r="AT619" s="29"/>
      <c r="AU619" s="29"/>
      <c r="AV619" s="29"/>
      <c r="AW619" s="29"/>
      <c r="AX619" s="29"/>
      <c r="AY619" s="29"/>
      <c r="AZ619" s="29"/>
      <c r="BA619" s="29"/>
      <c r="BB619" s="29"/>
      <c r="BC619" s="29"/>
      <c r="BD619" s="29"/>
      <c r="BE619" s="29"/>
      <c r="BF619" s="29"/>
      <c r="BG619" s="29"/>
      <c r="BH619" s="29"/>
      <c r="BI619" s="29"/>
      <c r="BJ619" s="29"/>
      <c r="BK619" s="29"/>
      <c r="BL619" s="29"/>
      <c r="BM619" s="29"/>
      <c r="BN619" s="29"/>
      <c r="BO619" s="29"/>
      <c r="BP619" s="29"/>
      <c r="BQ619" s="29"/>
      <c r="BR619" s="29"/>
      <c r="BS619" s="29"/>
      <c r="BT619" s="29"/>
      <c r="BU619" s="29"/>
      <c r="BV619" s="29"/>
      <c r="BW619" s="29"/>
      <c r="BX619" s="29"/>
      <c r="BY619" s="29"/>
      <c r="BZ619" s="29"/>
      <c r="CA619" s="29"/>
      <c r="CB619" s="29"/>
      <c r="CC619" s="29"/>
      <c r="CD619" s="29"/>
      <c r="CE619" s="29"/>
      <c r="CF619" s="29"/>
      <c r="CG619" s="29"/>
      <c r="CH619" s="29"/>
      <c r="CI619" s="29"/>
      <c r="CJ619" s="29"/>
      <c r="CK619" s="29"/>
      <c r="CL619" s="29"/>
      <c r="CM619" s="29"/>
      <c r="CN619" s="29"/>
      <c r="CO619" s="29"/>
      <c r="CP619" s="29"/>
      <c r="CQ619" s="29"/>
      <c r="CR619" s="29"/>
    </row>
    <row r="620" spans="1:96" x14ac:dyDescent="0.3">
      <c r="A620" s="24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7"/>
      <c r="AA620" s="27"/>
      <c r="AB620" s="27"/>
      <c r="AC620" s="27"/>
      <c r="AD620" s="27"/>
      <c r="AE620" s="27"/>
      <c r="AF620" s="27"/>
      <c r="AG620" s="27"/>
      <c r="AH620" s="27"/>
      <c r="AI620" s="27"/>
      <c r="AJ620" s="27"/>
      <c r="AK620" s="27"/>
      <c r="AL620" s="27"/>
      <c r="AM620" s="27"/>
      <c r="AN620" s="27"/>
      <c r="AO620" s="27"/>
      <c r="AP620" s="27"/>
      <c r="AQ620" s="27"/>
      <c r="AR620" s="29"/>
      <c r="AS620" s="29"/>
      <c r="AT620" s="29"/>
      <c r="AU620" s="29"/>
      <c r="AV620" s="29"/>
      <c r="AW620" s="29"/>
      <c r="AX620" s="29"/>
      <c r="AY620" s="29"/>
      <c r="AZ620" s="29"/>
      <c r="BA620" s="29"/>
      <c r="BB620" s="29"/>
      <c r="BC620" s="29"/>
      <c r="BD620" s="29"/>
      <c r="BE620" s="29"/>
      <c r="BF620" s="29"/>
      <c r="BG620" s="29"/>
      <c r="BH620" s="29"/>
      <c r="BI620" s="29"/>
      <c r="BJ620" s="29"/>
      <c r="BK620" s="29"/>
      <c r="BL620" s="29"/>
      <c r="BM620" s="29"/>
      <c r="BN620" s="29"/>
      <c r="BO620" s="29"/>
      <c r="BP620" s="29"/>
      <c r="BQ620" s="29"/>
      <c r="BR620" s="29"/>
      <c r="BS620" s="29"/>
      <c r="BT620" s="29"/>
      <c r="BU620" s="29"/>
      <c r="BV620" s="29"/>
      <c r="BW620" s="29"/>
      <c r="BX620" s="29"/>
      <c r="BY620" s="29"/>
      <c r="BZ620" s="29"/>
      <c r="CA620" s="29"/>
      <c r="CB620" s="29"/>
      <c r="CC620" s="29"/>
      <c r="CD620" s="29"/>
      <c r="CE620" s="29"/>
      <c r="CF620" s="29"/>
      <c r="CG620" s="29"/>
      <c r="CH620" s="29"/>
      <c r="CI620" s="29"/>
      <c r="CJ620" s="29"/>
      <c r="CK620" s="29"/>
      <c r="CL620" s="29"/>
      <c r="CM620" s="29"/>
      <c r="CN620" s="29"/>
      <c r="CO620" s="29"/>
      <c r="CP620" s="29"/>
      <c r="CQ620" s="29"/>
      <c r="CR620" s="29"/>
    </row>
    <row r="621" spans="1:96" x14ac:dyDescent="0.3">
      <c r="A621" s="24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7"/>
      <c r="AA621" s="27"/>
      <c r="AB621" s="27"/>
      <c r="AC621" s="27"/>
      <c r="AD621" s="27"/>
      <c r="AE621" s="27"/>
      <c r="AF621" s="27"/>
      <c r="AG621" s="27"/>
      <c r="AH621" s="27"/>
      <c r="AI621" s="27"/>
      <c r="AJ621" s="27"/>
      <c r="AK621" s="27"/>
      <c r="AL621" s="27"/>
      <c r="AM621" s="27"/>
      <c r="AN621" s="27"/>
      <c r="AO621" s="27"/>
      <c r="AP621" s="27"/>
      <c r="AQ621" s="27"/>
      <c r="AR621" s="29"/>
      <c r="AS621" s="29"/>
      <c r="AT621" s="29"/>
      <c r="AU621" s="29"/>
      <c r="AV621" s="29"/>
      <c r="AW621" s="29"/>
      <c r="AX621" s="29"/>
      <c r="AY621" s="29"/>
      <c r="AZ621" s="29"/>
      <c r="BA621" s="29"/>
      <c r="BB621" s="29"/>
      <c r="BC621" s="29"/>
      <c r="BD621" s="29"/>
      <c r="BE621" s="29"/>
      <c r="BF621" s="29"/>
      <c r="BG621" s="29"/>
      <c r="BH621" s="29"/>
      <c r="BI621" s="29"/>
      <c r="BJ621" s="29"/>
      <c r="BK621" s="29"/>
      <c r="BL621" s="29"/>
      <c r="BM621" s="29"/>
      <c r="BN621" s="29"/>
      <c r="BO621" s="29"/>
      <c r="BP621" s="29"/>
      <c r="BQ621" s="29"/>
      <c r="BR621" s="29"/>
      <c r="BS621" s="29"/>
      <c r="BT621" s="29"/>
      <c r="BU621" s="29"/>
      <c r="BV621" s="29"/>
      <c r="BW621" s="29"/>
      <c r="BX621" s="29"/>
      <c r="BY621" s="29"/>
      <c r="BZ621" s="29"/>
      <c r="CA621" s="29"/>
      <c r="CB621" s="29"/>
      <c r="CC621" s="29"/>
      <c r="CD621" s="29"/>
      <c r="CE621" s="29"/>
      <c r="CF621" s="29"/>
      <c r="CG621" s="29"/>
      <c r="CH621" s="29"/>
      <c r="CI621" s="29"/>
      <c r="CJ621" s="29"/>
      <c r="CK621" s="29"/>
      <c r="CL621" s="29"/>
      <c r="CM621" s="29"/>
      <c r="CN621" s="29"/>
      <c r="CO621" s="29"/>
      <c r="CP621" s="29"/>
      <c r="CQ621" s="29"/>
      <c r="CR621" s="29"/>
    </row>
    <row r="622" spans="1:96" x14ac:dyDescent="0.3">
      <c r="A622" s="24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7"/>
      <c r="AA622" s="27"/>
      <c r="AB622" s="27"/>
      <c r="AC622" s="27"/>
      <c r="AD622" s="27"/>
      <c r="AE622" s="27"/>
      <c r="AF622" s="27"/>
      <c r="AG622" s="27"/>
      <c r="AH622" s="27"/>
      <c r="AI622" s="27"/>
      <c r="AJ622" s="27"/>
      <c r="AK622" s="27"/>
      <c r="AL622" s="27"/>
      <c r="AM622" s="27"/>
      <c r="AN622" s="27"/>
      <c r="AO622" s="27"/>
      <c r="AP622" s="27"/>
      <c r="AQ622" s="27"/>
      <c r="AR622" s="29"/>
      <c r="AS622" s="29"/>
      <c r="AT622" s="29"/>
      <c r="AU622" s="29"/>
      <c r="AV622" s="29"/>
      <c r="AW622" s="29"/>
      <c r="AX622" s="29"/>
      <c r="AY622" s="29"/>
      <c r="AZ622" s="29"/>
      <c r="BA622" s="29"/>
      <c r="BB622" s="29"/>
      <c r="BC622" s="29"/>
      <c r="BD622" s="29"/>
      <c r="BE622" s="29"/>
      <c r="BF622" s="29"/>
      <c r="BG622" s="29"/>
      <c r="BH622" s="29"/>
      <c r="BI622" s="29"/>
      <c r="BJ622" s="29"/>
      <c r="BK622" s="29"/>
      <c r="BL622" s="29"/>
      <c r="BM622" s="29"/>
      <c r="BN622" s="29"/>
      <c r="BO622" s="29"/>
      <c r="BP622" s="29"/>
      <c r="BQ622" s="29"/>
      <c r="BR622" s="29"/>
      <c r="BS622" s="29"/>
      <c r="BT622" s="29"/>
      <c r="BU622" s="29"/>
      <c r="BV622" s="29"/>
      <c r="BW622" s="29"/>
      <c r="BX622" s="29"/>
      <c r="BY622" s="29"/>
      <c r="BZ622" s="29"/>
      <c r="CA622" s="29"/>
      <c r="CB622" s="29"/>
      <c r="CC622" s="29"/>
      <c r="CD622" s="29"/>
      <c r="CE622" s="29"/>
      <c r="CF622" s="29"/>
      <c r="CG622" s="29"/>
      <c r="CH622" s="29"/>
      <c r="CI622" s="29"/>
      <c r="CJ622" s="29"/>
      <c r="CK622" s="29"/>
      <c r="CL622" s="29"/>
      <c r="CM622" s="29"/>
      <c r="CN622" s="29"/>
      <c r="CO622" s="29"/>
      <c r="CP622" s="29"/>
      <c r="CQ622" s="29"/>
      <c r="CR622" s="29"/>
    </row>
    <row r="623" spans="1:96" x14ac:dyDescent="0.3">
      <c r="A623" s="24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7"/>
      <c r="AA623" s="27"/>
      <c r="AB623" s="27"/>
      <c r="AC623" s="27"/>
      <c r="AD623" s="27"/>
      <c r="AE623" s="27"/>
      <c r="AF623" s="27"/>
      <c r="AG623" s="27"/>
      <c r="AH623" s="27"/>
      <c r="AI623" s="27"/>
      <c r="AJ623" s="27"/>
      <c r="AK623" s="27"/>
      <c r="AL623" s="27"/>
      <c r="AM623" s="27"/>
      <c r="AN623" s="27"/>
      <c r="AO623" s="27"/>
      <c r="AP623" s="27"/>
      <c r="AQ623" s="27"/>
      <c r="AR623" s="29"/>
      <c r="AS623" s="29"/>
      <c r="AT623" s="29"/>
      <c r="AU623" s="29"/>
      <c r="AV623" s="29"/>
      <c r="AW623" s="29"/>
      <c r="AX623" s="29"/>
      <c r="AY623" s="29"/>
      <c r="AZ623" s="29"/>
      <c r="BA623" s="29"/>
      <c r="BB623" s="29"/>
      <c r="BC623" s="29"/>
      <c r="BD623" s="29"/>
      <c r="BE623" s="29"/>
      <c r="BF623" s="29"/>
      <c r="BG623" s="29"/>
      <c r="BH623" s="29"/>
      <c r="BI623" s="29"/>
      <c r="BJ623" s="29"/>
      <c r="BK623" s="29"/>
      <c r="BL623" s="29"/>
      <c r="BM623" s="29"/>
      <c r="BN623" s="29"/>
      <c r="BO623" s="29"/>
      <c r="BP623" s="29"/>
      <c r="BQ623" s="29"/>
      <c r="BR623" s="29"/>
      <c r="BS623" s="29"/>
      <c r="BT623" s="29"/>
      <c r="BU623" s="29"/>
      <c r="BV623" s="29"/>
      <c r="BW623" s="29"/>
      <c r="BX623" s="29"/>
      <c r="BY623" s="29"/>
      <c r="BZ623" s="29"/>
      <c r="CA623" s="29"/>
      <c r="CB623" s="29"/>
      <c r="CC623" s="29"/>
      <c r="CD623" s="29"/>
      <c r="CE623" s="29"/>
      <c r="CF623" s="29"/>
      <c r="CG623" s="29"/>
      <c r="CH623" s="29"/>
      <c r="CI623" s="29"/>
      <c r="CJ623" s="29"/>
      <c r="CK623" s="29"/>
      <c r="CL623" s="29"/>
      <c r="CM623" s="29"/>
      <c r="CN623" s="29"/>
      <c r="CO623" s="29"/>
      <c r="CP623" s="29"/>
      <c r="CQ623" s="29"/>
      <c r="CR623" s="29"/>
    </row>
    <row r="624" spans="1:96" x14ac:dyDescent="0.3">
      <c r="A624" s="24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7"/>
      <c r="AA624" s="27"/>
      <c r="AB624" s="27"/>
      <c r="AC624" s="27"/>
      <c r="AD624" s="27"/>
      <c r="AE624" s="27"/>
      <c r="AF624" s="27"/>
      <c r="AG624" s="27"/>
      <c r="AH624" s="27"/>
      <c r="AI624" s="27"/>
      <c r="AJ624" s="27"/>
      <c r="AK624" s="27"/>
      <c r="AL624" s="27"/>
      <c r="AM624" s="27"/>
      <c r="AN624" s="27"/>
      <c r="AO624" s="27"/>
      <c r="AP624" s="27"/>
      <c r="AQ624" s="27"/>
      <c r="AR624" s="29"/>
      <c r="AS624" s="29"/>
      <c r="AT624" s="29"/>
      <c r="AU624" s="29"/>
      <c r="AV624" s="29"/>
      <c r="AW624" s="29"/>
      <c r="AX624" s="29"/>
      <c r="AY624" s="29"/>
      <c r="AZ624" s="29"/>
      <c r="BA624" s="29"/>
      <c r="BB624" s="29"/>
      <c r="BC624" s="29"/>
      <c r="BD624" s="29"/>
      <c r="BE624" s="29"/>
      <c r="BF624" s="29"/>
      <c r="BG624" s="29"/>
      <c r="BH624" s="29"/>
      <c r="BI624" s="29"/>
      <c r="BJ624" s="29"/>
      <c r="BK624" s="29"/>
      <c r="BL624" s="29"/>
      <c r="BM624" s="29"/>
      <c r="BN624" s="29"/>
      <c r="BO624" s="29"/>
      <c r="BP624" s="29"/>
      <c r="BQ624" s="29"/>
      <c r="BR624" s="29"/>
      <c r="BS624" s="29"/>
      <c r="BT624" s="29"/>
      <c r="BU624" s="29"/>
      <c r="BV624" s="29"/>
      <c r="BW624" s="29"/>
      <c r="BX624" s="29"/>
      <c r="BY624" s="29"/>
      <c r="BZ624" s="29"/>
      <c r="CA624" s="29"/>
      <c r="CB624" s="29"/>
      <c r="CC624" s="29"/>
      <c r="CD624" s="29"/>
      <c r="CE624" s="29"/>
      <c r="CF624" s="29"/>
      <c r="CG624" s="29"/>
      <c r="CH624" s="29"/>
      <c r="CI624" s="29"/>
      <c r="CJ624" s="29"/>
      <c r="CK624" s="29"/>
      <c r="CL624" s="29"/>
      <c r="CM624" s="29"/>
      <c r="CN624" s="29"/>
      <c r="CO624" s="29"/>
      <c r="CP624" s="29"/>
      <c r="CQ624" s="29"/>
      <c r="CR624" s="29"/>
    </row>
    <row r="625" spans="1:96" x14ac:dyDescent="0.3">
      <c r="A625" s="24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7"/>
      <c r="AA625" s="27"/>
      <c r="AB625" s="27"/>
      <c r="AC625" s="27"/>
      <c r="AD625" s="27"/>
      <c r="AE625" s="27"/>
      <c r="AF625" s="27"/>
      <c r="AG625" s="27"/>
      <c r="AH625" s="27"/>
      <c r="AI625" s="27"/>
      <c r="AJ625" s="27"/>
      <c r="AK625" s="27"/>
      <c r="AL625" s="27"/>
      <c r="AM625" s="27"/>
      <c r="AN625" s="27"/>
      <c r="AO625" s="27"/>
      <c r="AP625" s="27"/>
      <c r="AQ625" s="27"/>
      <c r="AR625" s="29"/>
      <c r="AS625" s="29"/>
      <c r="AT625" s="29"/>
      <c r="AU625" s="29"/>
      <c r="AV625" s="29"/>
      <c r="AW625" s="29"/>
      <c r="AX625" s="29"/>
      <c r="AY625" s="29"/>
      <c r="AZ625" s="29"/>
      <c r="BA625" s="29"/>
      <c r="BB625" s="29"/>
      <c r="BC625" s="29"/>
      <c r="BD625" s="29"/>
      <c r="BE625" s="29"/>
      <c r="BF625" s="29"/>
      <c r="BG625" s="29"/>
      <c r="BH625" s="29"/>
      <c r="BI625" s="29"/>
      <c r="BJ625" s="29"/>
      <c r="BK625" s="29"/>
      <c r="BL625" s="29"/>
      <c r="BM625" s="29"/>
      <c r="BN625" s="29"/>
      <c r="BO625" s="29"/>
      <c r="BP625" s="29"/>
      <c r="BQ625" s="29"/>
      <c r="BR625" s="29"/>
      <c r="BS625" s="29"/>
      <c r="BT625" s="29"/>
      <c r="BU625" s="29"/>
      <c r="BV625" s="29"/>
      <c r="BW625" s="29"/>
      <c r="BX625" s="29"/>
      <c r="BY625" s="29"/>
      <c r="BZ625" s="29"/>
      <c r="CA625" s="29"/>
      <c r="CB625" s="29"/>
      <c r="CC625" s="29"/>
      <c r="CD625" s="29"/>
      <c r="CE625" s="29"/>
      <c r="CF625" s="29"/>
      <c r="CG625" s="29"/>
      <c r="CH625" s="29"/>
      <c r="CI625" s="29"/>
      <c r="CJ625" s="29"/>
      <c r="CK625" s="29"/>
      <c r="CL625" s="29"/>
      <c r="CM625" s="29"/>
      <c r="CN625" s="29"/>
      <c r="CO625" s="29"/>
      <c r="CP625" s="29"/>
      <c r="CQ625" s="29"/>
      <c r="CR625" s="29"/>
    </row>
    <row r="626" spans="1:96" x14ac:dyDescent="0.3">
      <c r="A626" s="24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7"/>
      <c r="AA626" s="27"/>
      <c r="AB626" s="27"/>
      <c r="AC626" s="27"/>
      <c r="AD626" s="27"/>
      <c r="AE626" s="27"/>
      <c r="AF626" s="27"/>
      <c r="AG626" s="27"/>
      <c r="AH626" s="27"/>
      <c r="AI626" s="27"/>
      <c r="AJ626" s="27"/>
      <c r="AK626" s="27"/>
      <c r="AL626" s="27"/>
      <c r="AM626" s="27"/>
      <c r="AN626" s="27"/>
      <c r="AO626" s="27"/>
      <c r="AP626" s="27"/>
      <c r="AQ626" s="27"/>
      <c r="AR626" s="29"/>
      <c r="AS626" s="29"/>
      <c r="AT626" s="29"/>
      <c r="AU626" s="29"/>
      <c r="AV626" s="29"/>
      <c r="AW626" s="29"/>
      <c r="AX626" s="29"/>
      <c r="AY626" s="29"/>
      <c r="AZ626" s="29"/>
      <c r="BA626" s="29"/>
      <c r="BB626" s="29"/>
      <c r="BC626" s="29"/>
      <c r="BD626" s="29"/>
      <c r="BE626" s="29"/>
      <c r="BF626" s="29"/>
      <c r="BG626" s="29"/>
      <c r="BH626" s="29"/>
      <c r="BI626" s="29"/>
      <c r="BJ626" s="29"/>
      <c r="BK626" s="29"/>
      <c r="BL626" s="29"/>
      <c r="BM626" s="29"/>
      <c r="BN626" s="29"/>
      <c r="BO626" s="29"/>
      <c r="BP626" s="29"/>
      <c r="BQ626" s="29"/>
      <c r="BR626" s="29"/>
      <c r="BS626" s="29"/>
      <c r="BT626" s="29"/>
      <c r="BU626" s="29"/>
      <c r="BV626" s="29"/>
      <c r="BW626" s="29"/>
      <c r="BX626" s="29"/>
      <c r="BY626" s="29"/>
      <c r="BZ626" s="29"/>
      <c r="CA626" s="29"/>
      <c r="CB626" s="29"/>
      <c r="CC626" s="29"/>
      <c r="CD626" s="29"/>
      <c r="CE626" s="29"/>
      <c r="CF626" s="29"/>
      <c r="CG626" s="29"/>
      <c r="CH626" s="29"/>
      <c r="CI626" s="29"/>
      <c r="CJ626" s="29"/>
      <c r="CK626" s="29"/>
      <c r="CL626" s="29"/>
      <c r="CM626" s="29"/>
      <c r="CN626" s="29"/>
      <c r="CO626" s="29"/>
      <c r="CP626" s="29"/>
      <c r="CQ626" s="29"/>
      <c r="CR626" s="29"/>
    </row>
    <row r="627" spans="1:96" x14ac:dyDescent="0.3">
      <c r="A627" s="24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7"/>
      <c r="AA627" s="27"/>
      <c r="AB627" s="27"/>
      <c r="AC627" s="27"/>
      <c r="AD627" s="27"/>
      <c r="AE627" s="27"/>
      <c r="AF627" s="27"/>
      <c r="AG627" s="27"/>
      <c r="AH627" s="27"/>
      <c r="AI627" s="27"/>
      <c r="AJ627" s="27"/>
      <c r="AK627" s="27"/>
      <c r="AL627" s="27"/>
      <c r="AM627" s="27"/>
      <c r="AN627" s="27"/>
      <c r="AO627" s="27"/>
      <c r="AP627" s="27"/>
      <c r="AQ627" s="27"/>
      <c r="AR627" s="29"/>
      <c r="AS627" s="29"/>
      <c r="AT627" s="29"/>
      <c r="AU627" s="29"/>
      <c r="AV627" s="29"/>
      <c r="AW627" s="29"/>
      <c r="AX627" s="29"/>
      <c r="AY627" s="29"/>
      <c r="AZ627" s="29"/>
      <c r="BA627" s="29"/>
      <c r="BB627" s="29"/>
      <c r="BC627" s="29"/>
      <c r="BD627" s="29"/>
      <c r="BE627" s="29"/>
      <c r="BF627" s="29"/>
      <c r="BG627" s="29"/>
      <c r="BH627" s="29"/>
      <c r="BI627" s="29"/>
      <c r="BJ627" s="29"/>
      <c r="BK627" s="29"/>
      <c r="BL627" s="29"/>
      <c r="BM627" s="29"/>
      <c r="BN627" s="29"/>
      <c r="BO627" s="29"/>
      <c r="BP627" s="29"/>
      <c r="BQ627" s="29"/>
      <c r="BR627" s="29"/>
      <c r="BS627" s="29"/>
      <c r="BT627" s="29"/>
      <c r="BU627" s="29"/>
      <c r="BV627" s="29"/>
      <c r="BW627" s="29"/>
      <c r="BX627" s="29"/>
      <c r="BY627" s="29"/>
      <c r="BZ627" s="29"/>
      <c r="CA627" s="29"/>
      <c r="CB627" s="29"/>
      <c r="CC627" s="29"/>
      <c r="CD627" s="29"/>
      <c r="CE627" s="29"/>
      <c r="CF627" s="29"/>
      <c r="CG627" s="29"/>
      <c r="CH627" s="29"/>
      <c r="CI627" s="29"/>
      <c r="CJ627" s="29"/>
      <c r="CK627" s="29"/>
      <c r="CL627" s="29"/>
      <c r="CM627" s="29"/>
      <c r="CN627" s="29"/>
      <c r="CO627" s="29"/>
      <c r="CP627" s="29"/>
      <c r="CQ627" s="29"/>
      <c r="CR627" s="29"/>
    </row>
    <row r="628" spans="1:96" x14ac:dyDescent="0.3">
      <c r="A628" s="24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7"/>
      <c r="AA628" s="27"/>
      <c r="AB628" s="27"/>
      <c r="AC628" s="27"/>
      <c r="AD628" s="27"/>
      <c r="AE628" s="27"/>
      <c r="AF628" s="27"/>
      <c r="AG628" s="27"/>
      <c r="AH628" s="27"/>
      <c r="AI628" s="27"/>
      <c r="AJ628" s="27"/>
      <c r="AK628" s="27"/>
      <c r="AL628" s="27"/>
      <c r="AM628" s="27"/>
      <c r="AN628" s="27"/>
      <c r="AO628" s="27"/>
      <c r="AP628" s="27"/>
      <c r="AQ628" s="27"/>
      <c r="AR628" s="29"/>
      <c r="AS628" s="29"/>
      <c r="AT628" s="29"/>
      <c r="AU628" s="29"/>
      <c r="AV628" s="29"/>
      <c r="AW628" s="29"/>
      <c r="AX628" s="29"/>
      <c r="AY628" s="29"/>
      <c r="AZ628" s="29"/>
      <c r="BA628" s="29"/>
      <c r="BB628" s="29"/>
      <c r="BC628" s="29"/>
      <c r="BD628" s="29"/>
      <c r="BE628" s="29"/>
      <c r="BF628" s="29"/>
      <c r="BG628" s="29"/>
      <c r="BH628" s="29"/>
      <c r="BI628" s="29"/>
      <c r="BJ628" s="29"/>
      <c r="BK628" s="29"/>
      <c r="BL628" s="29"/>
      <c r="BM628" s="29"/>
      <c r="BN628" s="29"/>
      <c r="BO628" s="29"/>
      <c r="BP628" s="29"/>
      <c r="BQ628" s="29"/>
      <c r="BR628" s="29"/>
      <c r="BS628" s="29"/>
      <c r="BT628" s="29"/>
      <c r="BU628" s="29"/>
      <c r="BV628" s="29"/>
      <c r="BW628" s="29"/>
      <c r="BX628" s="29"/>
      <c r="BY628" s="29"/>
      <c r="BZ628" s="29"/>
      <c r="CA628" s="29"/>
      <c r="CB628" s="29"/>
      <c r="CC628" s="29"/>
      <c r="CD628" s="29"/>
      <c r="CE628" s="29"/>
      <c r="CF628" s="29"/>
      <c r="CG628" s="29"/>
      <c r="CH628" s="29"/>
      <c r="CI628" s="29"/>
      <c r="CJ628" s="29"/>
      <c r="CK628" s="29"/>
      <c r="CL628" s="29"/>
      <c r="CM628" s="29"/>
      <c r="CN628" s="29"/>
      <c r="CO628" s="29"/>
      <c r="CP628" s="29"/>
      <c r="CQ628" s="29"/>
      <c r="CR628" s="29"/>
    </row>
    <row r="629" spans="1:96" x14ac:dyDescent="0.3">
      <c r="A629" s="24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7"/>
      <c r="AA629" s="27"/>
      <c r="AB629" s="27"/>
      <c r="AC629" s="27"/>
      <c r="AD629" s="27"/>
      <c r="AE629" s="27"/>
      <c r="AF629" s="27"/>
      <c r="AG629" s="27"/>
      <c r="AH629" s="27"/>
      <c r="AI629" s="27"/>
      <c r="AJ629" s="27"/>
      <c r="AK629" s="27"/>
      <c r="AL629" s="27"/>
      <c r="AM629" s="27"/>
      <c r="AN629" s="27"/>
      <c r="AO629" s="27"/>
      <c r="AP629" s="27"/>
      <c r="AQ629" s="27"/>
      <c r="AR629" s="29"/>
      <c r="AS629" s="29"/>
      <c r="AT629" s="29"/>
      <c r="AU629" s="29"/>
      <c r="AV629" s="29"/>
      <c r="AW629" s="29"/>
      <c r="AX629" s="29"/>
      <c r="AY629" s="29"/>
      <c r="AZ629" s="29"/>
      <c r="BA629" s="29"/>
      <c r="BB629" s="29"/>
      <c r="BC629" s="29"/>
      <c r="BD629" s="29"/>
      <c r="BE629" s="29"/>
      <c r="BF629" s="29"/>
      <c r="BG629" s="29"/>
      <c r="BH629" s="29"/>
      <c r="BI629" s="29"/>
      <c r="BJ629" s="29"/>
      <c r="BK629" s="29"/>
      <c r="BL629" s="29"/>
      <c r="BM629" s="29"/>
      <c r="BN629" s="29"/>
      <c r="BO629" s="29"/>
      <c r="BP629" s="29"/>
      <c r="BQ629" s="29"/>
      <c r="BR629" s="29"/>
      <c r="BS629" s="29"/>
      <c r="BT629" s="29"/>
      <c r="BU629" s="29"/>
      <c r="BV629" s="29"/>
      <c r="BW629" s="29"/>
      <c r="BX629" s="29"/>
      <c r="BY629" s="29"/>
      <c r="BZ629" s="29"/>
      <c r="CA629" s="29"/>
      <c r="CB629" s="29"/>
      <c r="CC629" s="29"/>
      <c r="CD629" s="29"/>
      <c r="CE629" s="29"/>
      <c r="CF629" s="29"/>
      <c r="CG629" s="29"/>
      <c r="CH629" s="29"/>
      <c r="CI629" s="29"/>
      <c r="CJ629" s="29"/>
      <c r="CK629" s="29"/>
      <c r="CL629" s="29"/>
      <c r="CM629" s="29"/>
      <c r="CN629" s="29"/>
      <c r="CO629" s="29"/>
      <c r="CP629" s="29"/>
      <c r="CQ629" s="29"/>
      <c r="CR629" s="29"/>
    </row>
    <row r="630" spans="1:96" x14ac:dyDescent="0.3">
      <c r="A630" s="24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7"/>
      <c r="AA630" s="27"/>
      <c r="AB630" s="27"/>
      <c r="AC630" s="27"/>
      <c r="AD630" s="27"/>
      <c r="AE630" s="27"/>
      <c r="AF630" s="27"/>
      <c r="AG630" s="27"/>
      <c r="AH630" s="27"/>
      <c r="AI630" s="27"/>
      <c r="AJ630" s="27"/>
      <c r="AK630" s="27"/>
      <c r="AL630" s="27"/>
      <c r="AM630" s="27"/>
      <c r="AN630" s="27"/>
      <c r="AO630" s="27"/>
      <c r="AP630" s="27"/>
      <c r="AQ630" s="27"/>
      <c r="AR630" s="29"/>
      <c r="AS630" s="29"/>
      <c r="AT630" s="29"/>
      <c r="AU630" s="29"/>
      <c r="AV630" s="29"/>
      <c r="AW630" s="29"/>
      <c r="AX630" s="29"/>
      <c r="AY630" s="29"/>
      <c r="AZ630" s="29"/>
      <c r="BA630" s="29"/>
      <c r="BB630" s="29"/>
      <c r="BC630" s="29"/>
      <c r="BD630" s="29"/>
      <c r="BE630" s="29"/>
      <c r="BF630" s="29"/>
      <c r="BG630" s="29"/>
      <c r="BH630" s="29"/>
      <c r="BI630" s="29"/>
      <c r="BJ630" s="29"/>
      <c r="BK630" s="29"/>
      <c r="BL630" s="29"/>
      <c r="BM630" s="29"/>
      <c r="BN630" s="29"/>
      <c r="BO630" s="29"/>
      <c r="BP630" s="29"/>
      <c r="BQ630" s="29"/>
      <c r="BR630" s="29"/>
      <c r="BS630" s="29"/>
      <c r="BT630" s="29"/>
      <c r="BU630" s="29"/>
      <c r="BV630" s="29"/>
      <c r="BW630" s="29"/>
      <c r="BX630" s="29"/>
      <c r="BY630" s="29"/>
      <c r="BZ630" s="29"/>
      <c r="CA630" s="29"/>
      <c r="CB630" s="29"/>
      <c r="CC630" s="29"/>
      <c r="CD630" s="29"/>
      <c r="CE630" s="29"/>
      <c r="CF630" s="29"/>
      <c r="CG630" s="29"/>
      <c r="CH630" s="29"/>
      <c r="CI630" s="29"/>
      <c r="CJ630" s="29"/>
      <c r="CK630" s="29"/>
      <c r="CL630" s="29"/>
      <c r="CM630" s="29"/>
      <c r="CN630" s="29"/>
      <c r="CO630" s="29"/>
      <c r="CP630" s="29"/>
      <c r="CQ630" s="29"/>
      <c r="CR630" s="29"/>
    </row>
    <row r="631" spans="1:96" x14ac:dyDescent="0.3">
      <c r="A631" s="24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7"/>
      <c r="AA631" s="27"/>
      <c r="AB631" s="27"/>
      <c r="AC631" s="27"/>
      <c r="AD631" s="27"/>
      <c r="AE631" s="27"/>
      <c r="AF631" s="27"/>
      <c r="AG631" s="27"/>
      <c r="AH631" s="27"/>
      <c r="AI631" s="27"/>
      <c r="AJ631" s="27"/>
      <c r="AK631" s="27"/>
      <c r="AL631" s="27"/>
      <c r="AM631" s="27"/>
      <c r="AN631" s="27"/>
      <c r="AO631" s="27"/>
      <c r="AP631" s="27"/>
      <c r="AQ631" s="27"/>
      <c r="AR631" s="29"/>
      <c r="AS631" s="30"/>
      <c r="AT631" s="14"/>
      <c r="AU631" s="14"/>
      <c r="AV631" s="14"/>
      <c r="AW631" s="14"/>
      <c r="AX631" s="14"/>
      <c r="AY631" s="14"/>
      <c r="AZ631" s="14"/>
      <c r="BA631" s="14"/>
      <c r="BB631" s="14"/>
      <c r="BC631" s="14"/>
      <c r="BD631" s="14"/>
      <c r="BE631" s="14"/>
      <c r="BF631" s="14"/>
      <c r="BG631" s="14"/>
      <c r="BH631" s="14"/>
      <c r="BI631" s="14"/>
      <c r="BJ631" s="14"/>
      <c r="BK631" s="14"/>
      <c r="BL631" s="14"/>
      <c r="BM631" s="14"/>
      <c r="BN631" s="14"/>
      <c r="BO631" s="14"/>
      <c r="BP631" s="14"/>
      <c r="BQ631" s="14"/>
      <c r="BR631" s="14"/>
      <c r="BS631" s="14"/>
      <c r="BT631" s="14"/>
      <c r="BU631" s="14"/>
      <c r="BV631" s="14"/>
      <c r="BW631" s="14"/>
      <c r="BX631" s="14"/>
      <c r="BY631" s="14"/>
      <c r="BZ631" s="14"/>
      <c r="CA631" s="14"/>
      <c r="CB631" s="14"/>
      <c r="CC631" s="14"/>
      <c r="CD631" s="14"/>
      <c r="CE631" s="14"/>
      <c r="CF631" s="14"/>
      <c r="CG631" s="14"/>
      <c r="CH631" s="14"/>
      <c r="CI631" s="14"/>
      <c r="CJ631" s="14"/>
      <c r="CK631" s="14"/>
      <c r="CL631" s="14"/>
      <c r="CM631" s="14"/>
      <c r="CN631" s="14"/>
      <c r="CO631" s="14"/>
      <c r="CP631" s="14"/>
      <c r="CQ631" s="14"/>
      <c r="CR631" s="14"/>
    </row>
    <row r="632" spans="1:96" x14ac:dyDescent="0.3">
      <c r="A632" s="24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7"/>
      <c r="AA632" s="27"/>
      <c r="AB632" s="27"/>
      <c r="AC632" s="27"/>
      <c r="AD632" s="27"/>
      <c r="AE632" s="27"/>
      <c r="AF632" s="27"/>
      <c r="AG632" s="27"/>
      <c r="AH632" s="27"/>
      <c r="AI632" s="27"/>
      <c r="AJ632" s="27"/>
      <c r="AK632" s="27"/>
      <c r="AL632" s="27"/>
      <c r="AM632" s="27"/>
      <c r="AN632" s="27"/>
      <c r="AO632" s="27"/>
      <c r="AP632" s="27"/>
      <c r="AQ632" s="27"/>
      <c r="AR632" s="29"/>
      <c r="AS632" s="25"/>
    </row>
    <row r="633" spans="1:96" x14ac:dyDescent="0.3">
      <c r="A633" s="24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7"/>
      <c r="AA633" s="27"/>
      <c r="AB633" s="27"/>
      <c r="AC633" s="27"/>
      <c r="AD633" s="27"/>
      <c r="AE633" s="27"/>
      <c r="AF633" s="27"/>
      <c r="AG633" s="27"/>
      <c r="AH633" s="27"/>
      <c r="AI633" s="27"/>
      <c r="AJ633" s="27"/>
      <c r="AK633" s="27"/>
      <c r="AL633" s="27"/>
      <c r="AM633" s="27"/>
      <c r="AN633" s="27"/>
      <c r="AO633" s="27"/>
      <c r="AP633" s="27"/>
      <c r="AQ633" s="27"/>
      <c r="AR633" s="29"/>
      <c r="AS633" s="25"/>
    </row>
    <row r="634" spans="1:96" x14ac:dyDescent="0.3">
      <c r="A634" s="24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7"/>
      <c r="AA634" s="27"/>
      <c r="AB634" s="27"/>
      <c r="AC634" s="27"/>
      <c r="AD634" s="27"/>
      <c r="AE634" s="27"/>
      <c r="AF634" s="27"/>
      <c r="AG634" s="27"/>
      <c r="AH634" s="27"/>
      <c r="AI634" s="27"/>
      <c r="AJ634" s="27"/>
      <c r="AK634" s="27"/>
      <c r="AL634" s="27"/>
      <c r="AM634" s="27"/>
      <c r="AN634" s="27"/>
      <c r="AO634" s="27"/>
      <c r="AP634" s="27"/>
      <c r="AQ634" s="27"/>
      <c r="AR634" s="29"/>
      <c r="AS634" s="25"/>
    </row>
  </sheetData>
  <mergeCells count="20">
    <mergeCell ref="AP1:AP3"/>
    <mergeCell ref="AG1:AI2"/>
    <mergeCell ref="AJ1:AL2"/>
    <mergeCell ref="AN1:AN3"/>
    <mergeCell ref="AR1:AR3"/>
    <mergeCell ref="AM1:AM3"/>
    <mergeCell ref="AQ1:AQ3"/>
    <mergeCell ref="AO1:AO3"/>
    <mergeCell ref="A4:A34"/>
    <mergeCell ref="A1:B2"/>
    <mergeCell ref="C1:E2"/>
    <mergeCell ref="F1:H2"/>
    <mergeCell ref="I1:K2"/>
    <mergeCell ref="AA1:AC2"/>
    <mergeCell ref="AD1:AF2"/>
    <mergeCell ref="L1:N2"/>
    <mergeCell ref="O1:Q2"/>
    <mergeCell ref="R1:T2"/>
    <mergeCell ref="U1:W2"/>
    <mergeCell ref="X1:Z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იანვარი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2017-01-17T07:49:37Z</dcterms:created>
  <dcterms:modified xsi:type="dcterms:W3CDTF">2021-02-01T14:30:32Z</dcterms:modified>
</cp:coreProperties>
</file>